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100" windowHeight="9360" activeTab="1"/>
  </bookViews>
  <sheets>
    <sheet name="орошение" sheetId="1" r:id="rId1"/>
    <sheet name="печать орошения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42" i="2" l="1"/>
  <c r="D42" i="2"/>
  <c r="H41" i="2"/>
  <c r="D41" i="2"/>
  <c r="H40" i="2"/>
  <c r="H39" i="2"/>
  <c r="H38" i="2"/>
  <c r="D38" i="2"/>
  <c r="D37" i="2"/>
  <c r="H36" i="2"/>
  <c r="H35" i="2"/>
  <c r="D34" i="2"/>
  <c r="H33" i="2"/>
  <c r="D33" i="2"/>
  <c r="H32" i="2"/>
  <c r="D32" i="2"/>
  <c r="H31" i="2"/>
  <c r="H30" i="2"/>
  <c r="D30" i="2"/>
  <c r="H29" i="2"/>
  <c r="D29" i="2"/>
  <c r="H28" i="2"/>
  <c r="H27" i="2"/>
  <c r="D26" i="2"/>
  <c r="H24" i="2"/>
  <c r="H23" i="2"/>
  <c r="H22" i="2"/>
  <c r="D22" i="2"/>
  <c r="H21" i="2"/>
  <c r="H20" i="2"/>
  <c r="H17" i="2"/>
  <c r="H16" i="2"/>
  <c r="H13" i="2"/>
  <c r="H12" i="2"/>
  <c r="H11" i="2"/>
  <c r="AZ20" i="1"/>
  <c r="AZ21" i="1" s="1"/>
  <c r="AY20" i="1"/>
  <c r="AY21" i="1" s="1"/>
  <c r="AX20" i="1"/>
  <c r="AX21" i="1" s="1"/>
  <c r="AW20" i="1"/>
  <c r="AW21" i="1" s="1"/>
  <c r="AV20" i="1"/>
  <c r="AV21" i="1" s="1"/>
  <c r="AU20" i="1"/>
  <c r="AU21" i="1" s="1"/>
  <c r="AT20" i="1"/>
  <c r="AT21" i="1" s="1"/>
  <c r="AS20" i="1"/>
  <c r="AS21" i="1" s="1"/>
  <c r="AR20" i="1"/>
  <c r="AR21" i="1" s="1"/>
  <c r="AQ20" i="1"/>
  <c r="AQ21" i="1" s="1"/>
  <c r="AP20" i="1"/>
  <c r="AP21" i="1" s="1"/>
  <c r="AO20" i="1"/>
  <c r="AO21" i="1" s="1"/>
  <c r="AN20" i="1"/>
  <c r="AN21" i="1" s="1"/>
  <c r="AM20" i="1"/>
  <c r="AM21" i="1" s="1"/>
  <c r="AL20" i="1"/>
  <c r="AL21" i="1" s="1"/>
  <c r="AK20" i="1"/>
  <c r="AK21" i="1" s="1"/>
  <c r="AJ20" i="1"/>
  <c r="AJ21" i="1" s="1"/>
  <c r="AI20" i="1"/>
  <c r="AI21" i="1" s="1"/>
  <c r="AH20" i="1"/>
  <c r="AH21" i="1" s="1"/>
  <c r="AG20" i="1"/>
  <c r="AG21" i="1" s="1"/>
  <c r="AF20" i="1"/>
  <c r="AF21" i="1" s="1"/>
  <c r="AE20" i="1"/>
  <c r="AE21" i="1" s="1"/>
  <c r="AD20" i="1"/>
  <c r="AD21" i="1" s="1"/>
  <c r="AC20" i="1"/>
  <c r="AC21" i="1" s="1"/>
  <c r="AB20" i="1"/>
  <c r="AB21" i="1" s="1"/>
  <c r="AA20" i="1"/>
  <c r="AA21" i="1" s="1"/>
  <c r="Z20" i="1"/>
  <c r="Z21" i="1" s="1"/>
  <c r="Y20" i="1"/>
  <c r="Y21" i="1" s="1"/>
  <c r="X20" i="1"/>
  <c r="X21" i="1" s="1"/>
  <c r="W20" i="1"/>
  <c r="W21" i="1" s="1"/>
  <c r="V20" i="1"/>
  <c r="V21" i="1" s="1"/>
  <c r="U20" i="1"/>
  <c r="U21" i="1" s="1"/>
  <c r="T20" i="1"/>
  <c r="T21" i="1" s="1"/>
  <c r="S20" i="1"/>
  <c r="S21" i="1" s="1"/>
  <c r="R20" i="1"/>
  <c r="R21" i="1" s="1"/>
  <c r="Q20" i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D20" i="1"/>
  <c r="D21" i="1" s="1"/>
</calcChain>
</file>

<file path=xl/sharedStrings.xml><?xml version="1.0" encoding="utf-8"?>
<sst xmlns="http://schemas.openxmlformats.org/spreadsheetml/2006/main" count="236" uniqueCount="175">
  <si>
    <t>ПОКАЗАТЕЛИ</t>
  </si>
  <si>
    <t>по оценке и учету мелиоративного состояния орошаемых сельскохозяйственных</t>
  </si>
  <si>
    <t xml:space="preserve">угодий и технического состояния оросительных систем </t>
  </si>
  <si>
    <t>графа 1 списка систем</t>
  </si>
  <si>
    <t>графа2 -списка систем</t>
  </si>
  <si>
    <t>графа 3 списка систем</t>
  </si>
  <si>
    <t>Код ГМС</t>
  </si>
  <si>
    <t>Наименование ГМС</t>
  </si>
  <si>
    <r>
      <t>Признак ГМС  (</t>
    </r>
    <r>
      <rPr>
        <b/>
        <sz val="9"/>
        <color indexed="10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 - государст-венная (феде-ральная, субъекта федерации); 
</t>
    </r>
    <r>
      <rPr>
        <b/>
        <sz val="9"/>
        <color indexed="10"/>
        <rFont val="Times New Roman"/>
        <family val="1"/>
        <charset val="204"/>
      </rPr>
      <t xml:space="preserve"> 2</t>
    </r>
    <r>
      <rPr>
        <b/>
        <sz val="9"/>
        <rFont val="Times New Roman"/>
        <family val="1"/>
        <charset val="204"/>
      </rPr>
      <t xml:space="preserve"> - муници-пальная;
 </t>
    </r>
    <r>
      <rPr>
        <b/>
        <sz val="9"/>
        <color indexed="10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 xml:space="preserve"> - система общего поль-зования; 
</t>
    </r>
    <r>
      <rPr>
        <b/>
        <sz val="9"/>
        <color indexed="10"/>
        <rFont val="Times New Roman"/>
        <family val="1"/>
        <charset val="204"/>
      </rPr>
      <t>4</t>
    </r>
    <r>
      <rPr>
        <b/>
        <sz val="9"/>
        <rFont val="Times New Roman"/>
        <family val="1"/>
        <charset val="204"/>
      </rPr>
      <t xml:space="preserve"> - индивиду-альный собст-венник)</t>
    </r>
  </si>
  <si>
    <t xml:space="preserve">Общая
площадь
орошае-
мых с/х
угодий,    тыс.га
</t>
  </si>
  <si>
    <t xml:space="preserve">Площадь
орошае-
мых с/х
угодий,
находя-
щихся
под кон-
тролем    тыс.га
</t>
  </si>
  <si>
    <t xml:space="preserve">Площадь
орошае-
мых с/х
угодий,
покры-
тая
солевой
съемкой   тыс.га
</t>
  </si>
  <si>
    <t xml:space="preserve">Из общей
площади
ороша-
емых с/х
угодий
(строка
1) с дре-
нажем     ВСЕГО      тыс.га
</t>
  </si>
  <si>
    <t xml:space="preserve">в т.ч.
закры-
тым
горизон-
тальным    тыс.га
</t>
  </si>
  <si>
    <t xml:space="preserve">Из общей
площади
орошае-
мых с/х
угодий
не исполь-
зовалось
ВСЕГО   тыс.га
</t>
  </si>
  <si>
    <t xml:space="preserve">в т.ч. по
причине
засоле-
ния и за-
болачи-
вания
почв   тыс.га
</t>
  </si>
  <si>
    <t xml:space="preserve">Из общей площади орошаемых с/х угодий не
поливалось
</t>
  </si>
  <si>
    <t>2. Распределение орошаемых сельхозугодий по глубине залегания уровня грунтовых вод (в метрах)
тыс. га</t>
  </si>
  <si>
    <t>3. Распределение орошаемых с/х угодий по минерализации грунтовых вод (г/л)  тыс. га</t>
  </si>
  <si>
    <t>4. Распределение орошаемых с/х угодий по минерализации оросительной воды (г/л)  тыс. га</t>
  </si>
  <si>
    <t>5. Распределение орошаемых сельхозугодий по степени засоленности почв в слое 0-100 см 
тыс. га</t>
  </si>
  <si>
    <t>6. Распределение орошаемых сельхозугодий по степени солонцеватости почв  тыс.га</t>
  </si>
  <si>
    <t>7. Оценка мелиоративного состояния орошаемых с/х угодий по уровню залегания грунтовых вод и засолению
тыс. га</t>
  </si>
  <si>
    <t xml:space="preserve">                                                                                                                           8. техническое состояние оросительных систем</t>
  </si>
  <si>
    <t>9. Коли-чество подтоп-ленных населен-ных пунктов    шт</t>
  </si>
  <si>
    <t>10. КТР   тыс.га</t>
  </si>
  <si>
    <t xml:space="preserve">Пло-щадь с/х
угодий, на кото-
рой требует-ся
прове-дение
кап. работ для
повыше-ния
уровня ороси-тельной системы
(физ.
площ.)  тыс. га
</t>
  </si>
  <si>
    <t>на этой площади необходимо выполнить</t>
  </si>
  <si>
    <t>ВСЕГО   тыс.га</t>
  </si>
  <si>
    <t>в том числе по причинам</t>
  </si>
  <si>
    <t>УГВ&lt;1,0</t>
  </si>
  <si>
    <t>1,0&lt;УГВ&lt;1,5</t>
  </si>
  <si>
    <t>1,5&lt;УГВ&lt;2,0</t>
  </si>
  <si>
    <t>2,0&lt;УГВ&lt;3,0</t>
  </si>
  <si>
    <t>3,0&lt;УГВ&lt;5,0</t>
  </si>
  <si>
    <t>УГВ более 5,0</t>
  </si>
  <si>
    <t>менее 1,0</t>
  </si>
  <si>
    <t>1,0 - 2,0</t>
  </si>
  <si>
    <t>более 2,0</t>
  </si>
  <si>
    <t>незасолен-ные</t>
  </si>
  <si>
    <t xml:space="preserve">слабозасо-ленные </t>
  </si>
  <si>
    <t xml:space="preserve">средне засолен-ные
</t>
  </si>
  <si>
    <t xml:space="preserve">сильно и очень сильно засолен-ные (солон-чаки)  </t>
  </si>
  <si>
    <t>не солонце-ватые</t>
  </si>
  <si>
    <t>слабосо-лонце-ватые</t>
  </si>
  <si>
    <t xml:space="preserve">средне- и сильно солонце-ватые </t>
  </si>
  <si>
    <t>хорошее</t>
  </si>
  <si>
    <t>удовлетво-рительное</t>
  </si>
  <si>
    <t>неудовлет-вори-тельное
ВСЕГО</t>
  </si>
  <si>
    <t>в т.ч. недопу-стимая глубина УГВ</t>
  </si>
  <si>
    <t>в т.ч.  засоление почв</t>
  </si>
  <si>
    <t>в т.ч. недопу-стимая глубина УГВ и засоление почв</t>
  </si>
  <si>
    <t xml:space="preserve">8.1 Комп-
лексную 
реконст-
рукцию
ороси-
тельной сети   тыс.га
</t>
  </si>
  <si>
    <t xml:space="preserve">8.2 Стро-
ительст-
во и пе-
реустрой-
ство кол-
лекторно-
дренаж-
ной сети    тыс.га
</t>
  </si>
  <si>
    <t xml:space="preserve">в т.ч. на
землях,
не требу-
ющих ко-
мплекс-
ной реко-
нструк-
ции   тыс.га
</t>
  </si>
  <si>
    <t xml:space="preserve">8.3 Капи-
тальную
планиро-
вку   тыс.га
</t>
  </si>
  <si>
    <t xml:space="preserve">в т. ч. на землях, не
вошед-
ших в 
строки
37 и 39   тыс.га
</t>
  </si>
  <si>
    <t xml:space="preserve">8.4 повы-
шение
водообес-
печеннос-
ти   тыс.га
</t>
  </si>
  <si>
    <t xml:space="preserve">в т. ч. на землях, не во-
шедшее
в строки
37 и 39   тыс.га
</t>
  </si>
  <si>
    <t>8.5 Ремонт оросительной сети   тыс.га</t>
  </si>
  <si>
    <t xml:space="preserve">в т.ч.  Ре-
монт кол-
лекторно-
дренаж-
ной сети   тыс.га
</t>
  </si>
  <si>
    <t xml:space="preserve">8.6 Капи-
тальную
промывку засо-
ленных
почв   тыс.га
</t>
  </si>
  <si>
    <t xml:space="preserve">8.7 Хими-
ческую
мелиора-
цию   тыс.га
</t>
  </si>
  <si>
    <t xml:space="preserve">недоста-
ток воды
в источ-
    никах   тыс.га
</t>
  </si>
  <si>
    <t xml:space="preserve">неиспра-
вности ороси-тельной
сети   тыс.га
</t>
  </si>
  <si>
    <t>угв&lt;1,0    тыс.га</t>
  </si>
  <si>
    <t>1&lt;угв&lt;1,5   тыс. га</t>
  </si>
  <si>
    <t>1,5&lt;угв&lt;2  тыс.га</t>
  </si>
  <si>
    <t>2&lt;угв&lt;3  тыс.га</t>
  </si>
  <si>
    <t>3&lt;угв&lt;5   тыс.га</t>
  </si>
  <si>
    <t>угв&gt;5   тыс.га</t>
  </si>
  <si>
    <t>менее 1,0   тыс.га</t>
  </si>
  <si>
    <t>1,0 - 3,0  тыс.га</t>
  </si>
  <si>
    <t>более 3,0   тыс.га</t>
  </si>
  <si>
    <t>1,0 - 2,0   тыс.га</t>
  </si>
  <si>
    <t>более 2,0   тыс.га</t>
  </si>
  <si>
    <t>незасоленные           тыс.га</t>
  </si>
  <si>
    <t>слабозасоленные       тыс.га</t>
  </si>
  <si>
    <t>средне засоленные     тыс.га</t>
  </si>
  <si>
    <t>сильно и очень сильно засоленные (солончаки)   тыс.га</t>
  </si>
  <si>
    <t>не солонцеватые    тыс.га</t>
  </si>
  <si>
    <t>слабосолонцеватые    тыс.га</t>
  </si>
  <si>
    <t>средне и сильно солонцеватые     тыс.га</t>
  </si>
  <si>
    <t>хорошее   тыс.га</t>
  </si>
  <si>
    <t>удовлетворительное   тыс.га</t>
  </si>
  <si>
    <r>
      <t xml:space="preserve">неудовлетворительное-  </t>
    </r>
    <r>
      <rPr>
        <b/>
        <sz val="9"/>
        <rFont val="Times New Roman"/>
        <family val="1"/>
        <charset val="204"/>
      </rPr>
      <t>ВСЕГО   тыс.га</t>
    </r>
  </si>
  <si>
    <t>в том числе</t>
  </si>
  <si>
    <t>недопустимая глубина УГВ,   тыс.га</t>
  </si>
  <si>
    <t>засоление почв, тыс.га</t>
  </si>
  <si>
    <t>недопустимая глубина УГВ и засоление почв   тыс.га</t>
  </si>
  <si>
    <t>код строки</t>
  </si>
  <si>
    <t>ИТОГО</t>
  </si>
  <si>
    <t>0934ор</t>
  </si>
  <si>
    <t>Катовицы</t>
  </si>
  <si>
    <t>1816ор</t>
  </si>
  <si>
    <t>Подгощинская</t>
  </si>
  <si>
    <t>Остальные мелиорируемые земли</t>
  </si>
  <si>
    <r>
      <rPr>
        <b/>
        <sz val="9"/>
        <rFont val="Times New Roman"/>
        <family val="1"/>
        <charset val="204"/>
      </rPr>
      <t>СУММЫ</t>
    </r>
    <r>
      <rPr>
        <sz val="9"/>
        <rFont val="Times New Roman"/>
        <family val="1"/>
        <charset val="204"/>
      </rPr>
      <t xml:space="preserve"> по списку МС</t>
    </r>
  </si>
  <si>
    <r>
      <t xml:space="preserve">Разница между </t>
    </r>
    <r>
      <rPr>
        <b/>
        <sz val="9"/>
        <rFont val="Times New Roman"/>
        <family val="1"/>
        <charset val="204"/>
      </rPr>
      <t>ИТОГО</t>
    </r>
    <r>
      <rPr>
        <sz val="9"/>
        <rFont val="Times New Roman"/>
        <family val="1"/>
        <charset val="204"/>
      </rPr>
      <t xml:space="preserve"> и</t>
    </r>
    <r>
      <rPr>
        <b/>
        <sz val="9"/>
        <rFont val="Times New Roman"/>
        <family val="1"/>
        <charset val="204"/>
      </rPr>
      <t xml:space="preserve"> СУММАМИ</t>
    </r>
  </si>
  <si>
    <t>Приложение № 3  к Административному регламенту</t>
  </si>
  <si>
    <t>по оценке и учету мелиоративного состояния орошаемых сельскохозяйственных угодий и</t>
  </si>
  <si>
    <t>технического состояния оросительных систем по состоянию на 1.01.2014  г.</t>
  </si>
  <si>
    <t>Hовгоpодская область</t>
  </si>
  <si>
    <t>наименование показателя</t>
  </si>
  <si>
    <t>Ед. изм.</t>
  </si>
  <si>
    <t>Код строки</t>
  </si>
  <si>
    <t>Коли-чество</t>
  </si>
  <si>
    <t>А</t>
  </si>
  <si>
    <t>Б</t>
  </si>
  <si>
    <t>МЕЛИОРАТИВНОЕ СОСТОЯНИЕ</t>
  </si>
  <si>
    <t>5. РАСПРЕДЕЛЕНИЕ ОРОШАЕМЫХ СЕЛЬХОЗУГОДИЙ ПО СТЕПЕНИ ЗАСОЛЕННОСТИ ПОЧВ В СЛОЕ 0 - 100см</t>
  </si>
  <si>
    <t>1. БАЗОВЫЕ ДАННЫЕ</t>
  </si>
  <si>
    <t>Незасоленные…</t>
  </si>
  <si>
    <t>тыс.га</t>
  </si>
  <si>
    <t>Слабозасоленные…</t>
  </si>
  <si>
    <t xml:space="preserve">Общая площадь орошаемых         </t>
  </si>
  <si>
    <t>Среднезасоленные…</t>
  </si>
  <si>
    <t>сельхозугодий…………………</t>
  </si>
  <si>
    <t>Сильнозасоленные и очень сильно засоленные (солончаки)</t>
  </si>
  <si>
    <t>Площадь орошаемых с/х угодий , находящихся  под контролем</t>
  </si>
  <si>
    <t>6. РАСПРЕДЕЛЕНИЕ ОРОШАЕМЫХ СЕЛЬХОЗУГОДИЙ ПО СТЕПЕНИ СОЛОНЦЕВАТОСТИ ПОЧВ</t>
  </si>
  <si>
    <t>Несолонцеватые</t>
  </si>
  <si>
    <t>Площадь орошаемых с/х угодий , покрытая солевой съемкой</t>
  </si>
  <si>
    <t>Слабосолонцеватые.</t>
  </si>
  <si>
    <t>Из общей площади орошаемых с/х угодий (строка 1) с дренажем</t>
  </si>
  <si>
    <t>Средне и сильносолонцеватые.</t>
  </si>
  <si>
    <t>ВСЕГО……………………………………</t>
  </si>
  <si>
    <t>7. ОЦЕНКА МЕЛИОРАТИВНОГО СОСТОЯНИЯ ОРОШАЕМЫХ СЕЛЬХОЗУГОДИЙ ПО УГВ И ЗАСОЛЕНИЮ</t>
  </si>
  <si>
    <t>в том числе:закрытым горизонтальным......</t>
  </si>
  <si>
    <t>Хорошее…………………………</t>
  </si>
  <si>
    <t xml:space="preserve"> Из общей площади орошаемых с/х угодий не использовалось</t>
  </si>
  <si>
    <t>Удовлетворительное…………</t>
  </si>
  <si>
    <t>в том числе:</t>
  </si>
  <si>
    <t>Неудовлетворительное, всего…</t>
  </si>
  <si>
    <t xml:space="preserve"> по причине засоления и заболачивания почв</t>
  </si>
  <si>
    <t>в том числе:                    недопустимая глубинаУГВ.</t>
  </si>
  <si>
    <t>Из общей площади орошаемых с/х</t>
  </si>
  <si>
    <t>засоление почв…………………..</t>
  </si>
  <si>
    <t>угодий не поливалось, всего…</t>
  </si>
  <si>
    <t>недопустимая глубина УГВ и засоление почв</t>
  </si>
  <si>
    <t>в том числе по причинам:</t>
  </si>
  <si>
    <t>недостатка воды в источнике………</t>
  </si>
  <si>
    <t>ТЕХНИЧЕСКОЕ СОСТОЯНИЕ ОРОСИТЕЛЬНЫХ СИСТЕМ</t>
  </si>
  <si>
    <t xml:space="preserve"> неисправности оросительной сети.</t>
  </si>
  <si>
    <t>8. Площадь сельхозугодий, на которой требуется проведение капитальных работ для повышения технического уровня оросительной системы (физическая площадь)</t>
  </si>
  <si>
    <t>2. РАСПРЕДЕЛЕНИЕ ОРОШАЕМЫХ СЕЛЬХОЗУГОДИЙ ПО ГЛУБИНЕ ЗАЛЕГАНИЯ УГВ (в метрах)</t>
  </si>
  <si>
    <t>На этой площади необходимо  выполнить:                8.1.Комплексную реконструкцию оросительной сети</t>
  </si>
  <si>
    <t xml:space="preserve"> УГВ&lt; 1,0.</t>
  </si>
  <si>
    <t>8.2 Строительство и переустройство коллекторно-дренажной сети.</t>
  </si>
  <si>
    <t>1,0 &lt; УГВ &lt; 1,5</t>
  </si>
  <si>
    <t xml:space="preserve">в том числе на землях, не требующих комплексной реконструкции... </t>
  </si>
  <si>
    <t>1,5 &lt; УГВ &lt; 2,0</t>
  </si>
  <si>
    <t xml:space="preserve">8.3.Капитальную планировку </t>
  </si>
  <si>
    <t>2,0 &lt; УГВ &lt; 3,0</t>
  </si>
  <si>
    <t xml:space="preserve"> в том числе на землях, не вошедших в строки 37 и 39 </t>
  </si>
  <si>
    <t>3,0 &lt; УГВ &lt; 5,0</t>
  </si>
  <si>
    <t>8.4 Повышение водообеспеченности</t>
  </si>
  <si>
    <t>более 5,0</t>
  </si>
  <si>
    <t>в том числе на землях, не вошедших</t>
  </si>
  <si>
    <t>3. РАСПРЕДЕЛЕНИЕ ОРОШАЕМЫХ С/Х УГОДИЙ ПО МИНЕРАЛИЗАЦИИ ГРУНТОВЫХ ВОД (г/л)</t>
  </si>
  <si>
    <t>в строки 37 и 39</t>
  </si>
  <si>
    <t>8.5.Ремонт оросительной сети</t>
  </si>
  <si>
    <t>1,0-3,0</t>
  </si>
  <si>
    <t>более 3,0…</t>
  </si>
  <si>
    <t>8.5 а Ремонт коллекторно-дренажной сети</t>
  </si>
  <si>
    <t>4. РАСПРЕДЕЛЕНИЕ ОРОШАЕМЫХ С/Х  УГОДИЙ ПО МИНЕРАЛИЗАЦИИ ОРОСИТЕЛЬНОЙ ВОДЫ (г/л)</t>
  </si>
  <si>
    <t>8.6 Капитальную промывку засоленных почв</t>
  </si>
  <si>
    <t>8.7.Химическую мелиорацию</t>
  </si>
  <si>
    <t>1,0-2,0</t>
  </si>
  <si>
    <t>9. Количество подтопленных населенных пунктов.</t>
  </si>
  <si>
    <t>шт.</t>
  </si>
  <si>
    <t>10. КТР</t>
  </si>
  <si>
    <t>га</t>
  </si>
  <si>
    <t>Врио директора ФГБУ "Управление "Новгородмелиоводхоз"</t>
  </si>
  <si>
    <t>Е.В. Маневич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</si>
</sst>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_ ;[Red]\-0.000\ "/>
  </numFmts>
  <fonts count="1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2"/>
      <name val="Times New Roman Cyr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color indexed="14"/>
      <name val="Times New Roman Cyr"/>
      <charset val="204"/>
    </font>
    <font>
      <sz val="9"/>
      <color indexed="14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</cellStyleXfs>
  <cellXfs count="18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indent="1"/>
    </xf>
    <xf numFmtId="165" fontId="1" fillId="0" borderId="0" xfId="0" applyNumberFormat="1" applyFont="1" applyFill="1" applyBorder="1"/>
    <xf numFmtId="165" fontId="1" fillId="2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left" vertical="top" indent="1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1" fontId="2" fillId="2" borderId="2" xfId="1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left" vertical="top" wrapText="1" inden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1" fontId="2" fillId="2" borderId="9" xfId="1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left" vertical="top" wrapText="1" indent="1"/>
    </xf>
    <xf numFmtId="164" fontId="7" fillId="0" borderId="10" xfId="0" applyNumberFormat="1" applyFont="1" applyBorder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left" vertical="top" wrapText="1" inden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left" vertical="top" wrapText="1" indent="1"/>
    </xf>
    <xf numFmtId="164" fontId="2" fillId="0" borderId="1" xfId="1" applyNumberFormat="1" applyFont="1" applyBorder="1" applyAlignment="1">
      <alignment horizontal="center" vertical="center" textRotation="90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left" vertical="top" wrapText="1" indent="1"/>
    </xf>
    <xf numFmtId="164" fontId="2" fillId="0" borderId="1" xfId="0" applyNumberFormat="1" applyFont="1" applyFill="1" applyBorder="1" applyAlignment="1">
      <alignment horizontal="left" vertical="top" wrapText="1" indent="1"/>
    </xf>
    <xf numFmtId="164" fontId="7" fillId="0" borderId="1" xfId="1" applyNumberFormat="1" applyFont="1" applyBorder="1" applyAlignment="1">
      <alignment horizontal="center" vertical="center" textRotation="90" wrapText="1"/>
    </xf>
    <xf numFmtId="164" fontId="7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left" vertical="top" wrapText="1" indent="1"/>
    </xf>
    <xf numFmtId="164" fontId="1" fillId="0" borderId="2" xfId="0" applyNumberFormat="1" applyFont="1" applyBorder="1" applyAlignment="1">
      <alignment horizontal="left" vertical="top" wrapText="1" indent="1"/>
    </xf>
    <xf numFmtId="164" fontId="1" fillId="0" borderId="6" xfId="0" applyNumberFormat="1" applyFont="1" applyFill="1" applyBorder="1" applyAlignment="1">
      <alignment horizontal="left" vertical="top" wrapText="1" indent="1"/>
    </xf>
    <xf numFmtId="164" fontId="1" fillId="0" borderId="7" xfId="0" applyNumberFormat="1" applyFont="1" applyFill="1" applyBorder="1" applyAlignment="1">
      <alignment horizontal="left" vertical="top" wrapText="1" indent="1"/>
    </xf>
    <xf numFmtId="164" fontId="1" fillId="0" borderId="8" xfId="0" applyNumberFormat="1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vertical="top" wrapText="1"/>
    </xf>
    <xf numFmtId="164" fontId="1" fillId="0" borderId="11" xfId="0" applyNumberFormat="1" applyFont="1" applyBorder="1" applyAlignment="1">
      <alignment horizontal="left" vertical="top" wrapText="1" indent="1"/>
    </xf>
    <xf numFmtId="164" fontId="1" fillId="0" borderId="9" xfId="0" applyNumberFormat="1" applyFont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left" vertical="top" wrapText="1" indent="1"/>
    </xf>
    <xf numFmtId="164" fontId="2" fillId="0" borderId="13" xfId="0" applyNumberFormat="1" applyFont="1" applyFill="1" applyBorder="1" applyAlignment="1">
      <alignment horizontal="left" vertical="top" wrapText="1" indent="1"/>
    </xf>
    <xf numFmtId="164" fontId="1" fillId="0" borderId="14" xfId="0" applyNumberFormat="1" applyFont="1" applyBorder="1" applyAlignment="1">
      <alignment horizontal="left" vertical="top" wrapText="1" indent="1"/>
    </xf>
    <xf numFmtId="164" fontId="1" fillId="0" borderId="12" xfId="0" applyNumberFormat="1" applyFont="1" applyBorder="1" applyAlignment="1">
      <alignment horizontal="left" vertical="top" wrapText="1" indent="1"/>
    </xf>
    <xf numFmtId="164" fontId="2" fillId="0" borderId="12" xfId="0" applyNumberFormat="1" applyFont="1" applyBorder="1" applyAlignment="1">
      <alignment horizontal="left" vertical="top" wrapText="1" indent="1"/>
    </xf>
    <xf numFmtId="164" fontId="2" fillId="0" borderId="12" xfId="0" applyNumberFormat="1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right" vertical="center" indent="1"/>
    </xf>
    <xf numFmtId="0" fontId="8" fillId="0" borderId="7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top"/>
    </xf>
    <xf numFmtId="0" fontId="10" fillId="3" borderId="0" xfId="2" applyFont="1" applyFill="1" applyAlignment="1">
      <alignment horizontal="center" vertical="top" wrapText="1"/>
    </xf>
    <xf numFmtId="0" fontId="10" fillId="3" borderId="0" xfId="2" applyFont="1" applyFill="1" applyAlignment="1">
      <alignment horizontal="center" vertical="center"/>
    </xf>
    <xf numFmtId="164" fontId="1" fillId="3" borderId="0" xfId="2" applyNumberFormat="1" applyFont="1" applyFill="1" applyBorder="1" applyAlignment="1">
      <alignment horizontal="right" vertical="top" wrapText="1"/>
    </xf>
    <xf numFmtId="164" fontId="1" fillId="3" borderId="0" xfId="1" applyNumberFormat="1" applyFont="1" applyFill="1" applyBorder="1" applyAlignment="1">
      <alignment horizontal="right" vertical="top"/>
    </xf>
    <xf numFmtId="0" fontId="11" fillId="0" borderId="0" xfId="3" applyFont="1" applyAlignment="1">
      <alignment vertical="top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49" fontId="12" fillId="0" borderId="0" xfId="2" applyNumberFormat="1" applyFont="1" applyFill="1" applyAlignment="1">
      <alignment horizontal="center" vertical="top"/>
    </xf>
    <xf numFmtId="0" fontId="1" fillId="3" borderId="0" xfId="0" applyFont="1" applyFill="1" applyAlignment="1">
      <alignment horizontal="left" vertical="top" wrapText="1"/>
    </xf>
    <xf numFmtId="0" fontId="13" fillId="3" borderId="0" xfId="2" applyFont="1" applyFill="1" applyAlignment="1">
      <alignment horizontal="center" vertical="center" wrapText="1"/>
    </xf>
    <xf numFmtId="164" fontId="1" fillId="3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/>
    <xf numFmtId="1" fontId="1" fillId="0" borderId="0" xfId="1" applyNumberFormat="1" applyFont="1" applyFill="1" applyAlignment="1">
      <alignment horizontal="right" wrapText="1" indent="1"/>
    </xf>
    <xf numFmtId="0" fontId="0" fillId="0" borderId="0" xfId="0" applyAlignment="1">
      <alignment horizontal="right" wrapText="1" indent="1"/>
    </xf>
    <xf numFmtId="0" fontId="1" fillId="0" borderId="0" xfId="1" applyFont="1" applyFill="1" applyAlignment="1">
      <alignment horizontal="right" wrapText="1" indent="1"/>
    </xf>
    <xf numFmtId="0" fontId="15" fillId="0" borderId="0" xfId="4" applyNumberFormat="1" applyFont="1" applyFill="1" applyBorder="1" applyAlignment="1" applyProtection="1">
      <alignment vertical="top"/>
    </xf>
    <xf numFmtId="164" fontId="15" fillId="0" borderId="0" xfId="4" applyNumberFormat="1" applyFont="1" applyFill="1" applyBorder="1" applyAlignment="1" applyProtection="1">
      <alignment vertical="top"/>
    </xf>
    <xf numFmtId="0" fontId="15" fillId="0" borderId="0" xfId="4" applyNumberFormat="1" applyFont="1" applyFill="1" applyBorder="1" applyAlignment="1" applyProtection="1">
      <alignment horizontal="right" vertical="top"/>
    </xf>
    <xf numFmtId="0" fontId="16" fillId="0" borderId="0" xfId="4" applyNumberFormat="1" applyFont="1" applyFill="1" applyBorder="1" applyAlignment="1" applyProtection="1">
      <alignment horizontal="center" vertical="top"/>
    </xf>
    <xf numFmtId="0" fontId="16" fillId="0" borderId="0" xfId="4" applyNumberFormat="1" applyFont="1" applyFill="1" applyBorder="1" applyAlignment="1" applyProtection="1">
      <alignment horizontal="center" vertical="top"/>
    </xf>
    <xf numFmtId="0" fontId="15" fillId="0" borderId="15" xfId="4" applyNumberFormat="1" applyFont="1" applyFill="1" applyBorder="1" applyAlignment="1" applyProtection="1">
      <alignment vertical="top"/>
      <protection locked="0"/>
    </xf>
    <xf numFmtId="164" fontId="15" fillId="0" borderId="15" xfId="4" applyNumberFormat="1" applyFont="1" applyFill="1" applyBorder="1" applyAlignment="1" applyProtection="1">
      <alignment vertical="top"/>
      <protection locked="0"/>
    </xf>
    <xf numFmtId="164" fontId="15" fillId="0" borderId="15" xfId="4" applyNumberFormat="1" applyFont="1" applyFill="1" applyBorder="1" applyAlignment="1" applyProtection="1">
      <alignment horizontal="right" vertical="top"/>
      <protection locked="0"/>
    </xf>
    <xf numFmtId="0" fontId="15" fillId="0" borderId="12" xfId="4" applyNumberFormat="1" applyFont="1" applyFill="1" applyBorder="1" applyAlignment="1" applyProtection="1">
      <alignment horizontal="center" vertical="top"/>
    </xf>
    <xf numFmtId="0" fontId="15" fillId="0" borderId="12" xfId="4" applyNumberFormat="1" applyFont="1" applyFill="1" applyBorder="1" applyAlignment="1" applyProtection="1">
      <alignment horizontal="center" vertical="top" wrapText="1"/>
    </xf>
    <xf numFmtId="164" fontId="15" fillId="0" borderId="13" xfId="4" applyNumberFormat="1" applyFont="1" applyFill="1" applyBorder="1" applyAlignment="1" applyProtection="1">
      <alignment horizontal="center" vertical="top" wrapText="1"/>
    </xf>
    <xf numFmtId="164" fontId="15" fillId="0" borderId="12" xfId="4" applyNumberFormat="1" applyFont="1" applyFill="1" applyBorder="1" applyAlignment="1" applyProtection="1">
      <alignment horizontal="center" vertical="top" wrapText="1"/>
    </xf>
    <xf numFmtId="0" fontId="15" fillId="0" borderId="1" xfId="4" applyNumberFormat="1" applyFont="1" applyFill="1" applyBorder="1" applyAlignment="1" applyProtection="1">
      <alignment horizontal="center" vertical="top"/>
    </xf>
    <xf numFmtId="0" fontId="15" fillId="0" borderId="6" xfId="4" applyNumberFormat="1" applyFont="1" applyFill="1" applyBorder="1" applyAlignment="1" applyProtection="1">
      <alignment horizontal="center" vertical="top"/>
    </xf>
    <xf numFmtId="0" fontId="15" fillId="0" borderId="0" xfId="4" applyNumberFormat="1" applyFont="1" applyFill="1" applyBorder="1" applyAlignment="1" applyProtection="1">
      <alignment horizontal="center" vertical="top"/>
    </xf>
    <xf numFmtId="0" fontId="15" fillId="0" borderId="6" xfId="4" applyNumberFormat="1" applyFont="1" applyFill="1" applyBorder="1" applyAlignment="1" applyProtection="1">
      <alignment horizontal="center" vertical="top" wrapText="1"/>
    </xf>
    <xf numFmtId="0" fontId="15" fillId="0" borderId="7" xfId="4" applyNumberFormat="1" applyFont="1" applyFill="1" applyBorder="1" applyAlignment="1" applyProtection="1">
      <alignment horizontal="center" vertical="top" wrapText="1"/>
    </xf>
    <xf numFmtId="0" fontId="15" fillId="0" borderId="8" xfId="4" applyNumberFormat="1" applyFont="1" applyFill="1" applyBorder="1" applyAlignment="1" applyProtection="1">
      <alignment horizontal="center" vertical="top" wrapText="1"/>
    </xf>
    <xf numFmtId="0" fontId="15" fillId="0" borderId="1" xfId="4" applyNumberFormat="1" applyFont="1" applyFill="1" applyBorder="1" applyAlignment="1" applyProtection="1">
      <alignment horizontal="center" vertical="top" wrapText="1"/>
    </xf>
    <xf numFmtId="0" fontId="15" fillId="0" borderId="1" xfId="4" applyNumberFormat="1" applyFont="1" applyFill="1" applyBorder="1" applyAlignment="1" applyProtection="1">
      <alignment vertical="top" wrapText="1"/>
    </xf>
    <xf numFmtId="0" fontId="15" fillId="0" borderId="8" xfId="4" applyNumberFormat="1" applyFont="1" applyFill="1" applyBorder="1" applyAlignment="1" applyProtection="1">
      <alignment vertical="top" wrapText="1"/>
    </xf>
    <xf numFmtId="164" fontId="15" fillId="0" borderId="1" xfId="4" applyNumberFormat="1" applyFont="1" applyFill="1" applyBorder="1" applyAlignment="1" applyProtection="1">
      <alignment horizontal="right" vertical="top" wrapText="1"/>
    </xf>
    <xf numFmtId="0" fontId="15" fillId="0" borderId="9" xfId="4" applyNumberFormat="1" applyFont="1" applyFill="1" applyBorder="1" applyAlignment="1" applyProtection="1">
      <alignment horizontal="left" vertical="top" wrapText="1" indent="1"/>
    </xf>
    <xf numFmtId="0" fontId="15" fillId="0" borderId="9" xfId="4" applyNumberFormat="1" applyFont="1" applyFill="1" applyBorder="1" applyAlignment="1" applyProtection="1">
      <alignment horizontal="center" vertical="top" wrapText="1"/>
    </xf>
    <xf numFmtId="0" fontId="15" fillId="0" borderId="2" xfId="4" applyNumberFormat="1" applyFont="1" applyFill="1" applyBorder="1" applyAlignment="1" applyProtection="1">
      <alignment vertical="top" wrapText="1"/>
    </xf>
    <xf numFmtId="0" fontId="15" fillId="0" borderId="9" xfId="4" applyNumberFormat="1" applyFont="1" applyFill="1" applyBorder="1" applyAlignment="1" applyProtection="1">
      <alignment vertical="top" wrapText="1"/>
    </xf>
    <xf numFmtId="0" fontId="15" fillId="0" borderId="11" xfId="4" applyNumberFormat="1" applyFont="1" applyFill="1" applyBorder="1" applyAlignment="1" applyProtection="1">
      <alignment vertical="top" wrapText="1"/>
    </xf>
    <xf numFmtId="164" fontId="15" fillId="0" borderId="9" xfId="4" applyNumberFormat="1" applyFont="1" applyFill="1" applyBorder="1" applyAlignment="1" applyProtection="1">
      <alignment horizontal="center" vertical="top" wrapText="1"/>
    </xf>
    <xf numFmtId="0" fontId="15" fillId="0" borderId="5" xfId="4" applyNumberFormat="1" applyFont="1" applyFill="1" applyBorder="1" applyAlignment="1" applyProtection="1">
      <alignment vertical="top" wrapText="1"/>
    </xf>
    <xf numFmtId="164" fontId="15" fillId="0" borderId="2" xfId="4" applyNumberFormat="1" applyFont="1" applyFill="1" applyBorder="1" applyAlignment="1" applyProtection="1">
      <alignment horizontal="center" vertical="top" wrapText="1"/>
    </xf>
    <xf numFmtId="0" fontId="15" fillId="0" borderId="12" xfId="4" applyNumberFormat="1" applyFont="1" applyFill="1" applyBorder="1" applyAlignment="1" applyProtection="1">
      <alignment vertical="top" wrapText="1"/>
    </xf>
    <xf numFmtId="0" fontId="15" fillId="0" borderId="14" xfId="4" applyNumberFormat="1" applyFont="1" applyFill="1" applyBorder="1" applyAlignment="1" applyProtection="1">
      <alignment horizontal="center" vertical="top" wrapText="1"/>
    </xf>
    <xf numFmtId="164" fontId="15" fillId="0" borderId="12" xfId="4" applyNumberFormat="1" applyFont="1" applyFill="1" applyBorder="1" applyAlignment="1" applyProtection="1">
      <alignment horizontal="right" vertical="top" wrapText="1"/>
    </xf>
    <xf numFmtId="49" fontId="15" fillId="0" borderId="2" xfId="4" applyNumberFormat="1" applyFont="1" applyFill="1" applyBorder="1" applyAlignment="1" applyProtection="1">
      <alignment vertical="top" wrapText="1"/>
    </xf>
    <xf numFmtId="0" fontId="15" fillId="0" borderId="2" xfId="4" applyNumberFormat="1" applyFont="1" applyFill="1" applyBorder="1" applyAlignment="1" applyProtection="1">
      <alignment horizontal="center" vertical="top" wrapText="1"/>
    </xf>
    <xf numFmtId="164" fontId="15" fillId="0" borderId="2" xfId="4" applyNumberFormat="1" applyFont="1" applyFill="1" applyBorder="1" applyAlignment="1" applyProtection="1">
      <alignment horizontal="right" vertical="top" wrapText="1"/>
    </xf>
    <xf numFmtId="49" fontId="15" fillId="0" borderId="12" xfId="4" applyNumberFormat="1" applyFont="1" applyFill="1" applyBorder="1" applyAlignment="1" applyProtection="1">
      <alignment vertical="top" wrapText="1"/>
    </xf>
    <xf numFmtId="0" fontId="15" fillId="0" borderId="12" xfId="4" applyNumberFormat="1" applyFont="1" applyFill="1" applyBorder="1" applyAlignment="1" applyProtection="1">
      <alignment horizontal="center" vertical="top" wrapText="1"/>
    </xf>
    <xf numFmtId="164" fontId="15" fillId="0" borderId="12" xfId="4" applyNumberFormat="1" applyFont="1" applyFill="1" applyBorder="1" applyAlignment="1" applyProtection="1">
      <alignment horizontal="right" vertical="top" wrapText="1"/>
    </xf>
    <xf numFmtId="49" fontId="15" fillId="0" borderId="1" xfId="4" applyNumberFormat="1" applyFont="1" applyFill="1" applyBorder="1" applyAlignment="1" applyProtection="1">
      <alignment vertical="top" wrapText="1"/>
    </xf>
    <xf numFmtId="0" fontId="15" fillId="0" borderId="8" xfId="4" applyNumberFormat="1" applyFont="1" applyFill="1" applyBorder="1" applyAlignment="1" applyProtection="1">
      <alignment horizontal="center" vertical="top" wrapText="1"/>
    </xf>
    <xf numFmtId="49" fontId="15" fillId="0" borderId="2" xfId="4" applyNumberFormat="1" applyFont="1" applyFill="1" applyBorder="1" applyAlignment="1" applyProtection="1">
      <alignment vertical="top" wrapText="1"/>
    </xf>
    <xf numFmtId="0" fontId="15" fillId="0" borderId="2" xfId="4" applyNumberFormat="1" applyFont="1" applyFill="1" applyBorder="1" applyAlignment="1" applyProtection="1">
      <alignment vertical="top"/>
    </xf>
    <xf numFmtId="0" fontId="15" fillId="0" borderId="4" xfId="4" applyNumberFormat="1" applyFont="1" applyFill="1" applyBorder="1" applyAlignment="1" applyProtection="1">
      <alignment vertical="top"/>
    </xf>
    <xf numFmtId="164" fontId="15" fillId="0" borderId="2" xfId="4" applyNumberFormat="1" applyFont="1" applyFill="1" applyBorder="1" applyAlignment="1" applyProtection="1">
      <alignment horizontal="right" vertical="top" wrapText="1"/>
    </xf>
    <xf numFmtId="0" fontId="15" fillId="0" borderId="12" xfId="4" applyNumberFormat="1" applyFont="1" applyFill="1" applyBorder="1" applyAlignment="1" applyProtection="1">
      <alignment horizontal="left" vertical="top" wrapText="1" indent="1"/>
    </xf>
    <xf numFmtId="49" fontId="15" fillId="0" borderId="12" xfId="4" applyNumberFormat="1" applyFont="1" applyFill="1" applyBorder="1" applyAlignment="1" applyProtection="1">
      <alignment vertical="top" wrapText="1"/>
    </xf>
    <xf numFmtId="0" fontId="15" fillId="0" borderId="1" xfId="4" applyNumberFormat="1" applyFont="1" applyFill="1" applyBorder="1" applyAlignment="1" applyProtection="1">
      <alignment horizontal="left" vertical="top" wrapText="1" indent="1"/>
    </xf>
    <xf numFmtId="0" fontId="15" fillId="0" borderId="10" xfId="4" applyNumberFormat="1" applyFont="1" applyFill="1" applyBorder="1" applyAlignment="1" applyProtection="1">
      <alignment vertical="top"/>
    </xf>
    <xf numFmtId="164" fontId="15" fillId="0" borderId="11" xfId="4" applyNumberFormat="1" applyFont="1" applyFill="1" applyBorder="1" applyAlignment="1" applyProtection="1">
      <alignment horizontal="right" vertical="top"/>
    </xf>
    <xf numFmtId="0" fontId="15" fillId="0" borderId="13" xfId="4" applyNumberFormat="1" applyFont="1" applyFill="1" applyBorder="1" applyAlignment="1" applyProtection="1">
      <alignment horizontal="center" vertical="top" wrapText="1"/>
    </xf>
    <xf numFmtId="0" fontId="15" fillId="0" borderId="15" xfId="4" applyNumberFormat="1" applyFont="1" applyFill="1" applyBorder="1" applyAlignment="1" applyProtection="1">
      <alignment horizontal="center" vertical="top" wrapText="1"/>
    </xf>
    <xf numFmtId="0" fontId="15" fillId="0" borderId="14" xfId="4" applyNumberFormat="1" applyFont="1" applyFill="1" applyBorder="1" applyAlignment="1" applyProtection="1">
      <alignment horizontal="center" vertical="top" wrapText="1"/>
    </xf>
    <xf numFmtId="0" fontId="15" fillId="0" borderId="11" xfId="4" applyNumberFormat="1" applyFont="1" applyFill="1" applyBorder="1" applyAlignment="1" applyProtection="1">
      <alignment horizontal="center" vertical="top" wrapText="1"/>
    </xf>
    <xf numFmtId="0" fontId="15" fillId="0" borderId="6" xfId="4" applyNumberFormat="1" applyFont="1" applyFill="1" applyBorder="1" applyAlignment="1" applyProtection="1">
      <alignment horizontal="left" vertical="top" wrapText="1" indent="1"/>
    </xf>
    <xf numFmtId="0" fontId="15" fillId="0" borderId="1" xfId="4" applyNumberFormat="1" applyFont="1" applyFill="1" applyBorder="1" applyAlignment="1" applyProtection="1">
      <alignment horizontal="left" vertical="top" wrapText="1" indent="15"/>
    </xf>
    <xf numFmtId="0" fontId="15" fillId="0" borderId="6" xfId="4" applyNumberFormat="1" applyFont="1" applyFill="1" applyBorder="1" applyAlignment="1" applyProtection="1">
      <alignment horizontal="center" vertical="top" wrapText="1"/>
    </xf>
    <xf numFmtId="0" fontId="15" fillId="0" borderId="12" xfId="4" applyNumberFormat="1" applyFont="1" applyFill="1" applyBorder="1" applyAlignment="1" applyProtection="1">
      <alignment horizontal="left" vertical="top" wrapText="1" indent="15"/>
    </xf>
    <xf numFmtId="0" fontId="15" fillId="0" borderId="2" xfId="4" applyNumberFormat="1" applyFont="1" applyFill="1" applyBorder="1" applyAlignment="1" applyProtection="1">
      <alignment horizontal="left" vertical="top" wrapText="1" indent="1"/>
    </xf>
    <xf numFmtId="0" fontId="15" fillId="0" borderId="2" xfId="4" applyNumberFormat="1" applyFont="1" applyFill="1" applyBorder="1" applyAlignment="1" applyProtection="1">
      <alignment horizontal="center" vertical="top" wrapText="1"/>
    </xf>
    <xf numFmtId="0" fontId="15" fillId="0" borderId="2" xfId="4" applyNumberFormat="1" applyFont="1" applyFill="1" applyBorder="1" applyAlignment="1" applyProtection="1">
      <alignment horizontal="left" vertical="top" wrapText="1" indent="15"/>
    </xf>
    <xf numFmtId="0" fontId="15" fillId="0" borderId="3" xfId="4" applyNumberFormat="1" applyFont="1" applyFill="1" applyBorder="1" applyAlignment="1" applyProtection="1">
      <alignment vertical="top"/>
    </xf>
    <xf numFmtId="0" fontId="15" fillId="0" borderId="9" xfId="4" applyNumberFormat="1" applyFont="1" applyFill="1" applyBorder="1" applyAlignment="1" applyProtection="1">
      <alignment vertical="top"/>
    </xf>
    <xf numFmtId="164" fontId="15" fillId="0" borderId="2" xfId="4" applyNumberFormat="1" applyFont="1" applyFill="1" applyBorder="1" applyAlignment="1" applyProtection="1">
      <alignment horizontal="right" vertical="top"/>
    </xf>
    <xf numFmtId="0" fontId="15" fillId="0" borderId="13" xfId="4" applyNumberFormat="1" applyFont="1" applyFill="1" applyBorder="1" applyAlignment="1" applyProtection="1">
      <alignment vertical="top" wrapText="1"/>
    </xf>
    <xf numFmtId="0" fontId="15" fillId="0" borderId="7" xfId="4" applyNumberFormat="1" applyFont="1" applyFill="1" applyBorder="1" applyAlignment="1" applyProtection="1">
      <alignment horizontal="center" vertical="top"/>
    </xf>
    <xf numFmtId="0" fontId="15" fillId="0" borderId="7" xfId="4" applyNumberFormat="1" applyFont="1" applyFill="1" applyBorder="1" applyAlignment="1" applyProtection="1">
      <alignment horizontal="center" vertical="top" wrapText="1"/>
    </xf>
    <xf numFmtId="0" fontId="15" fillId="0" borderId="6" xfId="4" applyNumberFormat="1" applyFont="1" applyFill="1" applyBorder="1" applyAlignment="1" applyProtection="1">
      <alignment vertical="top"/>
    </xf>
    <xf numFmtId="0" fontId="15" fillId="0" borderId="4" xfId="4" applyNumberFormat="1" applyFont="1" applyFill="1" applyBorder="1" applyAlignment="1" applyProtection="1">
      <alignment vertical="top" wrapText="1"/>
    </xf>
    <xf numFmtId="0" fontId="15" fillId="0" borderId="4" xfId="4" applyNumberFormat="1" applyFont="1" applyFill="1" applyBorder="1" applyAlignment="1" applyProtection="1">
      <alignment horizontal="center" vertical="top" wrapText="1"/>
    </xf>
    <xf numFmtId="164" fontId="15" fillId="0" borderId="4" xfId="4" applyNumberFormat="1" applyFont="1" applyFill="1" applyBorder="1" applyAlignment="1" applyProtection="1">
      <alignment horizontal="right" vertical="top" wrapText="1"/>
    </xf>
    <xf numFmtId="164" fontId="15" fillId="0" borderId="4" xfId="4" applyNumberFormat="1" applyFont="1" applyFill="1" applyBorder="1" applyAlignment="1" applyProtection="1">
      <alignment horizontal="right" vertical="top"/>
    </xf>
    <xf numFmtId="164" fontId="15" fillId="0" borderId="0" xfId="4" applyNumberFormat="1" applyFont="1" applyFill="1" applyBorder="1" applyAlignment="1" applyProtection="1">
      <alignment horizontal="right" vertical="top"/>
      <protection locked="0"/>
    </xf>
    <xf numFmtId="0" fontId="17" fillId="0" borderId="0" xfId="5" applyNumberFormat="1" applyFont="1" applyFill="1" applyBorder="1" applyAlignment="1" applyProtection="1">
      <alignment vertical="top"/>
      <protection locked="0"/>
    </xf>
    <xf numFmtId="164" fontId="17" fillId="0" borderId="0" xfId="5" applyNumberFormat="1" applyFont="1" applyFill="1" applyBorder="1" applyAlignment="1" applyProtection="1">
      <alignment horizontal="center" vertical="top"/>
      <protection locked="0"/>
    </xf>
    <xf numFmtId="0" fontId="15" fillId="0" borderId="0" xfId="4" applyNumberFormat="1" applyFont="1" applyFill="1" applyBorder="1" applyAlignment="1" applyProtection="1">
      <alignment vertical="top"/>
      <protection locked="0"/>
    </xf>
    <xf numFmtId="164" fontId="18" fillId="0" borderId="0" xfId="4" applyNumberFormat="1" applyFont="1" applyFill="1" applyBorder="1" applyAlignment="1" applyProtection="1">
      <alignment horizontal="left" vertical="top" wrapText="1"/>
      <protection locked="0"/>
    </xf>
    <xf numFmtId="164" fontId="18" fillId="0" borderId="0" xfId="5" applyNumberFormat="1" applyFont="1" applyFill="1" applyBorder="1" applyAlignment="1" applyProtection="1">
      <alignment horizontal="center" vertical="top"/>
      <protection locked="0"/>
    </xf>
    <xf numFmtId="164" fontId="18" fillId="0" borderId="0" xfId="4" applyNumberFormat="1" applyFont="1" applyFill="1" applyBorder="1" applyAlignment="1" applyProtection="1">
      <alignment horizontal="right" vertical="top"/>
      <protection locked="0"/>
    </xf>
    <xf numFmtId="164" fontId="18" fillId="0" borderId="0" xfId="4" applyNumberFormat="1" applyFont="1" applyFill="1" applyBorder="1" applyAlignment="1" applyProtection="1">
      <alignment horizontal="center" vertical="top"/>
      <protection locked="0"/>
    </xf>
    <xf numFmtId="0" fontId="16" fillId="0" borderId="0" xfId="5" applyNumberFormat="1" applyFont="1" applyFill="1" applyBorder="1" applyAlignment="1" applyProtection="1">
      <alignment vertical="top"/>
      <protection locked="0"/>
    </xf>
    <xf numFmtId="164" fontId="16" fillId="0" borderId="0" xfId="5" applyNumberFormat="1" applyFont="1" applyFill="1" applyBorder="1" applyAlignment="1" applyProtection="1">
      <alignment horizontal="center" vertical="top"/>
      <protection locked="0"/>
    </xf>
    <xf numFmtId="0" fontId="4" fillId="0" borderId="0" xfId="4" applyNumberFormat="1" applyFont="1" applyFill="1" applyBorder="1" applyAlignment="1" applyProtection="1">
      <alignment vertical="top"/>
      <protection locked="0"/>
    </xf>
    <xf numFmtId="164" fontId="4" fillId="0" borderId="0" xfId="4" applyNumberFormat="1" applyFont="1" applyFill="1" applyBorder="1" applyAlignment="1" applyProtection="1">
      <alignment horizontal="right" vertical="top"/>
      <protection locked="0"/>
    </xf>
    <xf numFmtId="0" fontId="4" fillId="0" borderId="0" xfId="4" applyNumberFormat="1" applyFont="1" applyFill="1" applyBorder="1" applyAlignment="1" applyProtection="1">
      <alignment vertical="top"/>
    </xf>
    <xf numFmtId="0" fontId="17" fillId="0" borderId="0" xfId="4" applyNumberFormat="1" applyFont="1" applyFill="1" applyBorder="1" applyAlignment="1" applyProtection="1">
      <alignment vertical="top" wrapText="1"/>
      <protection locked="0"/>
    </xf>
    <xf numFmtId="164" fontId="17" fillId="0" borderId="0" xfId="4" applyNumberFormat="1" applyFont="1" applyFill="1" applyBorder="1" applyAlignment="1" applyProtection="1">
      <alignment vertical="top" wrapText="1"/>
      <protection locked="0"/>
    </xf>
    <xf numFmtId="0" fontId="15" fillId="0" borderId="0" xfId="4" applyNumberFormat="1" applyFont="1" applyFill="1" applyBorder="1" applyAlignment="1" applyProtection="1">
      <alignment vertical="top" wrapText="1"/>
    </xf>
    <xf numFmtId="164" fontId="15" fillId="0" borderId="0" xfId="4" applyNumberFormat="1" applyFont="1" applyFill="1" applyBorder="1" applyAlignment="1" applyProtection="1">
      <alignment vertical="top" wrapText="1"/>
    </xf>
    <xf numFmtId="164" fontId="15" fillId="0" borderId="0" xfId="4" applyNumberFormat="1" applyFont="1" applyFill="1" applyBorder="1" applyAlignment="1" applyProtection="1">
      <alignment horizontal="right" vertical="top"/>
    </xf>
    <xf numFmtId="164" fontId="15" fillId="0" borderId="0" xfId="4" applyNumberFormat="1" applyFont="1" applyFill="1" applyBorder="1" applyAlignment="1" applyProtection="1">
      <alignment horizontal="right" vertical="top" wrapText="1"/>
    </xf>
  </cellXfs>
  <cellStyles count="6">
    <cellStyle name="Обычный" xfId="0" builtinId="0"/>
    <cellStyle name="Обычный 2" xfId="1"/>
    <cellStyle name="Обычный_1_Белгород" xfId="3"/>
    <cellStyle name="Обычный_1_Белгород_2011_ф " xfId="2"/>
    <cellStyle name="Обычный_Кадастр орошения 12" xfId="4"/>
    <cellStyle name="Обычный_Кадастр осушения 12" xf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kretar\Downloads\25_hovgopod_kadas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шение"/>
      <sheetName val="Печать_Орошение"/>
      <sheetName val="Осушение"/>
      <sheetName val="Печать_Осуш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5"/>
  <sheetViews>
    <sheetView workbookViewId="0">
      <selection sqref="A1:XFD1048576"/>
    </sheetView>
  </sheetViews>
  <sheetFormatPr defaultColWidth="8.85546875" defaultRowHeight="12" x14ac:dyDescent="0.2"/>
  <cols>
    <col min="1" max="1" width="9.42578125" style="89" customWidth="1"/>
    <col min="2" max="2" width="28" style="90" customWidth="1"/>
    <col min="3" max="3" width="13" style="91" customWidth="1"/>
    <col min="4" max="38" width="9.7109375" style="83" customWidth="1"/>
    <col min="39" max="39" width="9.5703125" style="83" customWidth="1"/>
    <col min="40" max="40" width="12" style="83" customWidth="1"/>
    <col min="41" max="41" width="10.7109375" style="83" customWidth="1"/>
    <col min="42" max="43" width="10" style="83" customWidth="1"/>
    <col min="44" max="45" width="13.140625" style="83" customWidth="1"/>
    <col min="46" max="47" width="12" style="83" customWidth="1"/>
    <col min="48" max="48" width="10.5703125" style="83" customWidth="1"/>
    <col min="49" max="49" width="10.85546875" style="83" customWidth="1"/>
    <col min="50" max="52" width="9.7109375" style="83" customWidth="1"/>
    <col min="53" max="256" width="8.85546875" style="92"/>
    <col min="257" max="257" width="9.42578125" style="92" customWidth="1"/>
    <col min="258" max="258" width="28" style="92" customWidth="1"/>
    <col min="259" max="259" width="13" style="92" customWidth="1"/>
    <col min="260" max="294" width="9.7109375" style="92" customWidth="1"/>
    <col min="295" max="295" width="9.5703125" style="92" customWidth="1"/>
    <col min="296" max="296" width="12" style="92" customWidth="1"/>
    <col min="297" max="297" width="10.7109375" style="92" customWidth="1"/>
    <col min="298" max="299" width="10" style="92" customWidth="1"/>
    <col min="300" max="301" width="13.140625" style="92" customWidth="1"/>
    <col min="302" max="303" width="12" style="92" customWidth="1"/>
    <col min="304" max="304" width="10.5703125" style="92" customWidth="1"/>
    <col min="305" max="305" width="10.85546875" style="92" customWidth="1"/>
    <col min="306" max="308" width="9.7109375" style="92" customWidth="1"/>
    <col min="309" max="512" width="8.85546875" style="92"/>
    <col min="513" max="513" width="9.42578125" style="92" customWidth="1"/>
    <col min="514" max="514" width="28" style="92" customWidth="1"/>
    <col min="515" max="515" width="13" style="92" customWidth="1"/>
    <col min="516" max="550" width="9.7109375" style="92" customWidth="1"/>
    <col min="551" max="551" width="9.5703125" style="92" customWidth="1"/>
    <col min="552" max="552" width="12" style="92" customWidth="1"/>
    <col min="553" max="553" width="10.7109375" style="92" customWidth="1"/>
    <col min="554" max="555" width="10" style="92" customWidth="1"/>
    <col min="556" max="557" width="13.140625" style="92" customWidth="1"/>
    <col min="558" max="559" width="12" style="92" customWidth="1"/>
    <col min="560" max="560" width="10.5703125" style="92" customWidth="1"/>
    <col min="561" max="561" width="10.85546875" style="92" customWidth="1"/>
    <col min="562" max="564" width="9.7109375" style="92" customWidth="1"/>
    <col min="565" max="768" width="8.85546875" style="92"/>
    <col min="769" max="769" width="9.42578125" style="92" customWidth="1"/>
    <col min="770" max="770" width="28" style="92" customWidth="1"/>
    <col min="771" max="771" width="13" style="92" customWidth="1"/>
    <col min="772" max="806" width="9.7109375" style="92" customWidth="1"/>
    <col min="807" max="807" width="9.5703125" style="92" customWidth="1"/>
    <col min="808" max="808" width="12" style="92" customWidth="1"/>
    <col min="809" max="809" width="10.7109375" style="92" customWidth="1"/>
    <col min="810" max="811" width="10" style="92" customWidth="1"/>
    <col min="812" max="813" width="13.140625" style="92" customWidth="1"/>
    <col min="814" max="815" width="12" style="92" customWidth="1"/>
    <col min="816" max="816" width="10.5703125" style="92" customWidth="1"/>
    <col min="817" max="817" width="10.85546875" style="92" customWidth="1"/>
    <col min="818" max="820" width="9.7109375" style="92" customWidth="1"/>
    <col min="821" max="1024" width="8.85546875" style="92"/>
    <col min="1025" max="1025" width="9.42578125" style="92" customWidth="1"/>
    <col min="1026" max="1026" width="28" style="92" customWidth="1"/>
    <col min="1027" max="1027" width="13" style="92" customWidth="1"/>
    <col min="1028" max="1062" width="9.7109375" style="92" customWidth="1"/>
    <col min="1063" max="1063" width="9.5703125" style="92" customWidth="1"/>
    <col min="1064" max="1064" width="12" style="92" customWidth="1"/>
    <col min="1065" max="1065" width="10.7109375" style="92" customWidth="1"/>
    <col min="1066" max="1067" width="10" style="92" customWidth="1"/>
    <col min="1068" max="1069" width="13.140625" style="92" customWidth="1"/>
    <col min="1070" max="1071" width="12" style="92" customWidth="1"/>
    <col min="1072" max="1072" width="10.5703125" style="92" customWidth="1"/>
    <col min="1073" max="1073" width="10.85546875" style="92" customWidth="1"/>
    <col min="1074" max="1076" width="9.7109375" style="92" customWidth="1"/>
    <col min="1077" max="1280" width="8.85546875" style="92"/>
    <col min="1281" max="1281" width="9.42578125" style="92" customWidth="1"/>
    <col min="1282" max="1282" width="28" style="92" customWidth="1"/>
    <col min="1283" max="1283" width="13" style="92" customWidth="1"/>
    <col min="1284" max="1318" width="9.7109375" style="92" customWidth="1"/>
    <col min="1319" max="1319" width="9.5703125" style="92" customWidth="1"/>
    <col min="1320" max="1320" width="12" style="92" customWidth="1"/>
    <col min="1321" max="1321" width="10.7109375" style="92" customWidth="1"/>
    <col min="1322" max="1323" width="10" style="92" customWidth="1"/>
    <col min="1324" max="1325" width="13.140625" style="92" customWidth="1"/>
    <col min="1326" max="1327" width="12" style="92" customWidth="1"/>
    <col min="1328" max="1328" width="10.5703125" style="92" customWidth="1"/>
    <col min="1329" max="1329" width="10.85546875" style="92" customWidth="1"/>
    <col min="1330" max="1332" width="9.7109375" style="92" customWidth="1"/>
    <col min="1333" max="1536" width="8.85546875" style="92"/>
    <col min="1537" max="1537" width="9.42578125" style="92" customWidth="1"/>
    <col min="1538" max="1538" width="28" style="92" customWidth="1"/>
    <col min="1539" max="1539" width="13" style="92" customWidth="1"/>
    <col min="1540" max="1574" width="9.7109375" style="92" customWidth="1"/>
    <col min="1575" max="1575" width="9.5703125" style="92" customWidth="1"/>
    <col min="1576" max="1576" width="12" style="92" customWidth="1"/>
    <col min="1577" max="1577" width="10.7109375" style="92" customWidth="1"/>
    <col min="1578" max="1579" width="10" style="92" customWidth="1"/>
    <col min="1580" max="1581" width="13.140625" style="92" customWidth="1"/>
    <col min="1582" max="1583" width="12" style="92" customWidth="1"/>
    <col min="1584" max="1584" width="10.5703125" style="92" customWidth="1"/>
    <col min="1585" max="1585" width="10.85546875" style="92" customWidth="1"/>
    <col min="1586" max="1588" width="9.7109375" style="92" customWidth="1"/>
    <col min="1589" max="1792" width="8.85546875" style="92"/>
    <col min="1793" max="1793" width="9.42578125" style="92" customWidth="1"/>
    <col min="1794" max="1794" width="28" style="92" customWidth="1"/>
    <col min="1795" max="1795" width="13" style="92" customWidth="1"/>
    <col min="1796" max="1830" width="9.7109375" style="92" customWidth="1"/>
    <col min="1831" max="1831" width="9.5703125" style="92" customWidth="1"/>
    <col min="1832" max="1832" width="12" style="92" customWidth="1"/>
    <col min="1833" max="1833" width="10.7109375" style="92" customWidth="1"/>
    <col min="1834" max="1835" width="10" style="92" customWidth="1"/>
    <col min="1836" max="1837" width="13.140625" style="92" customWidth="1"/>
    <col min="1838" max="1839" width="12" style="92" customWidth="1"/>
    <col min="1840" max="1840" width="10.5703125" style="92" customWidth="1"/>
    <col min="1841" max="1841" width="10.85546875" style="92" customWidth="1"/>
    <col min="1842" max="1844" width="9.7109375" style="92" customWidth="1"/>
    <col min="1845" max="2048" width="8.85546875" style="92"/>
    <col min="2049" max="2049" width="9.42578125" style="92" customWidth="1"/>
    <col min="2050" max="2050" width="28" style="92" customWidth="1"/>
    <col min="2051" max="2051" width="13" style="92" customWidth="1"/>
    <col min="2052" max="2086" width="9.7109375" style="92" customWidth="1"/>
    <col min="2087" max="2087" width="9.5703125" style="92" customWidth="1"/>
    <col min="2088" max="2088" width="12" style="92" customWidth="1"/>
    <col min="2089" max="2089" width="10.7109375" style="92" customWidth="1"/>
    <col min="2090" max="2091" width="10" style="92" customWidth="1"/>
    <col min="2092" max="2093" width="13.140625" style="92" customWidth="1"/>
    <col min="2094" max="2095" width="12" style="92" customWidth="1"/>
    <col min="2096" max="2096" width="10.5703125" style="92" customWidth="1"/>
    <col min="2097" max="2097" width="10.85546875" style="92" customWidth="1"/>
    <col min="2098" max="2100" width="9.7109375" style="92" customWidth="1"/>
    <col min="2101" max="2304" width="8.85546875" style="92"/>
    <col min="2305" max="2305" width="9.42578125" style="92" customWidth="1"/>
    <col min="2306" max="2306" width="28" style="92" customWidth="1"/>
    <col min="2307" max="2307" width="13" style="92" customWidth="1"/>
    <col min="2308" max="2342" width="9.7109375" style="92" customWidth="1"/>
    <col min="2343" max="2343" width="9.5703125" style="92" customWidth="1"/>
    <col min="2344" max="2344" width="12" style="92" customWidth="1"/>
    <col min="2345" max="2345" width="10.7109375" style="92" customWidth="1"/>
    <col min="2346" max="2347" width="10" style="92" customWidth="1"/>
    <col min="2348" max="2349" width="13.140625" style="92" customWidth="1"/>
    <col min="2350" max="2351" width="12" style="92" customWidth="1"/>
    <col min="2352" max="2352" width="10.5703125" style="92" customWidth="1"/>
    <col min="2353" max="2353" width="10.85546875" style="92" customWidth="1"/>
    <col min="2354" max="2356" width="9.7109375" style="92" customWidth="1"/>
    <col min="2357" max="2560" width="8.85546875" style="92"/>
    <col min="2561" max="2561" width="9.42578125" style="92" customWidth="1"/>
    <col min="2562" max="2562" width="28" style="92" customWidth="1"/>
    <col min="2563" max="2563" width="13" style="92" customWidth="1"/>
    <col min="2564" max="2598" width="9.7109375" style="92" customWidth="1"/>
    <col min="2599" max="2599" width="9.5703125" style="92" customWidth="1"/>
    <col min="2600" max="2600" width="12" style="92" customWidth="1"/>
    <col min="2601" max="2601" width="10.7109375" style="92" customWidth="1"/>
    <col min="2602" max="2603" width="10" style="92" customWidth="1"/>
    <col min="2604" max="2605" width="13.140625" style="92" customWidth="1"/>
    <col min="2606" max="2607" width="12" style="92" customWidth="1"/>
    <col min="2608" max="2608" width="10.5703125" style="92" customWidth="1"/>
    <col min="2609" max="2609" width="10.85546875" style="92" customWidth="1"/>
    <col min="2610" max="2612" width="9.7109375" style="92" customWidth="1"/>
    <col min="2613" max="2816" width="8.85546875" style="92"/>
    <col min="2817" max="2817" width="9.42578125" style="92" customWidth="1"/>
    <col min="2818" max="2818" width="28" style="92" customWidth="1"/>
    <col min="2819" max="2819" width="13" style="92" customWidth="1"/>
    <col min="2820" max="2854" width="9.7109375" style="92" customWidth="1"/>
    <col min="2855" max="2855" width="9.5703125" style="92" customWidth="1"/>
    <col min="2856" max="2856" width="12" style="92" customWidth="1"/>
    <col min="2857" max="2857" width="10.7109375" style="92" customWidth="1"/>
    <col min="2858" max="2859" width="10" style="92" customWidth="1"/>
    <col min="2860" max="2861" width="13.140625" style="92" customWidth="1"/>
    <col min="2862" max="2863" width="12" style="92" customWidth="1"/>
    <col min="2864" max="2864" width="10.5703125" style="92" customWidth="1"/>
    <col min="2865" max="2865" width="10.85546875" style="92" customWidth="1"/>
    <col min="2866" max="2868" width="9.7109375" style="92" customWidth="1"/>
    <col min="2869" max="3072" width="8.85546875" style="92"/>
    <col min="3073" max="3073" width="9.42578125" style="92" customWidth="1"/>
    <col min="3074" max="3074" width="28" style="92" customWidth="1"/>
    <col min="3075" max="3075" width="13" style="92" customWidth="1"/>
    <col min="3076" max="3110" width="9.7109375" style="92" customWidth="1"/>
    <col min="3111" max="3111" width="9.5703125" style="92" customWidth="1"/>
    <col min="3112" max="3112" width="12" style="92" customWidth="1"/>
    <col min="3113" max="3113" width="10.7109375" style="92" customWidth="1"/>
    <col min="3114" max="3115" width="10" style="92" customWidth="1"/>
    <col min="3116" max="3117" width="13.140625" style="92" customWidth="1"/>
    <col min="3118" max="3119" width="12" style="92" customWidth="1"/>
    <col min="3120" max="3120" width="10.5703125" style="92" customWidth="1"/>
    <col min="3121" max="3121" width="10.85546875" style="92" customWidth="1"/>
    <col min="3122" max="3124" width="9.7109375" style="92" customWidth="1"/>
    <col min="3125" max="3328" width="8.85546875" style="92"/>
    <col min="3329" max="3329" width="9.42578125" style="92" customWidth="1"/>
    <col min="3330" max="3330" width="28" style="92" customWidth="1"/>
    <col min="3331" max="3331" width="13" style="92" customWidth="1"/>
    <col min="3332" max="3366" width="9.7109375" style="92" customWidth="1"/>
    <col min="3367" max="3367" width="9.5703125" style="92" customWidth="1"/>
    <col min="3368" max="3368" width="12" style="92" customWidth="1"/>
    <col min="3369" max="3369" width="10.7109375" style="92" customWidth="1"/>
    <col min="3370" max="3371" width="10" style="92" customWidth="1"/>
    <col min="3372" max="3373" width="13.140625" style="92" customWidth="1"/>
    <col min="3374" max="3375" width="12" style="92" customWidth="1"/>
    <col min="3376" max="3376" width="10.5703125" style="92" customWidth="1"/>
    <col min="3377" max="3377" width="10.85546875" style="92" customWidth="1"/>
    <col min="3378" max="3380" width="9.7109375" style="92" customWidth="1"/>
    <col min="3381" max="3584" width="8.85546875" style="92"/>
    <col min="3585" max="3585" width="9.42578125" style="92" customWidth="1"/>
    <col min="3586" max="3586" width="28" style="92" customWidth="1"/>
    <col min="3587" max="3587" width="13" style="92" customWidth="1"/>
    <col min="3588" max="3622" width="9.7109375" style="92" customWidth="1"/>
    <col min="3623" max="3623" width="9.5703125" style="92" customWidth="1"/>
    <col min="3624" max="3624" width="12" style="92" customWidth="1"/>
    <col min="3625" max="3625" width="10.7109375" style="92" customWidth="1"/>
    <col min="3626" max="3627" width="10" style="92" customWidth="1"/>
    <col min="3628" max="3629" width="13.140625" style="92" customWidth="1"/>
    <col min="3630" max="3631" width="12" style="92" customWidth="1"/>
    <col min="3632" max="3632" width="10.5703125" style="92" customWidth="1"/>
    <col min="3633" max="3633" width="10.85546875" style="92" customWidth="1"/>
    <col min="3634" max="3636" width="9.7109375" style="92" customWidth="1"/>
    <col min="3637" max="3840" width="8.85546875" style="92"/>
    <col min="3841" max="3841" width="9.42578125" style="92" customWidth="1"/>
    <col min="3842" max="3842" width="28" style="92" customWidth="1"/>
    <col min="3843" max="3843" width="13" style="92" customWidth="1"/>
    <col min="3844" max="3878" width="9.7109375" style="92" customWidth="1"/>
    <col min="3879" max="3879" width="9.5703125" style="92" customWidth="1"/>
    <col min="3880" max="3880" width="12" style="92" customWidth="1"/>
    <col min="3881" max="3881" width="10.7109375" style="92" customWidth="1"/>
    <col min="3882" max="3883" width="10" style="92" customWidth="1"/>
    <col min="3884" max="3885" width="13.140625" style="92" customWidth="1"/>
    <col min="3886" max="3887" width="12" style="92" customWidth="1"/>
    <col min="3888" max="3888" width="10.5703125" style="92" customWidth="1"/>
    <col min="3889" max="3889" width="10.85546875" style="92" customWidth="1"/>
    <col min="3890" max="3892" width="9.7109375" style="92" customWidth="1"/>
    <col min="3893" max="4096" width="8.85546875" style="92"/>
    <col min="4097" max="4097" width="9.42578125" style="92" customWidth="1"/>
    <col min="4098" max="4098" width="28" style="92" customWidth="1"/>
    <col min="4099" max="4099" width="13" style="92" customWidth="1"/>
    <col min="4100" max="4134" width="9.7109375" style="92" customWidth="1"/>
    <col min="4135" max="4135" width="9.5703125" style="92" customWidth="1"/>
    <col min="4136" max="4136" width="12" style="92" customWidth="1"/>
    <col min="4137" max="4137" width="10.7109375" style="92" customWidth="1"/>
    <col min="4138" max="4139" width="10" style="92" customWidth="1"/>
    <col min="4140" max="4141" width="13.140625" style="92" customWidth="1"/>
    <col min="4142" max="4143" width="12" style="92" customWidth="1"/>
    <col min="4144" max="4144" width="10.5703125" style="92" customWidth="1"/>
    <col min="4145" max="4145" width="10.85546875" style="92" customWidth="1"/>
    <col min="4146" max="4148" width="9.7109375" style="92" customWidth="1"/>
    <col min="4149" max="4352" width="8.85546875" style="92"/>
    <col min="4353" max="4353" width="9.42578125" style="92" customWidth="1"/>
    <col min="4354" max="4354" width="28" style="92" customWidth="1"/>
    <col min="4355" max="4355" width="13" style="92" customWidth="1"/>
    <col min="4356" max="4390" width="9.7109375" style="92" customWidth="1"/>
    <col min="4391" max="4391" width="9.5703125" style="92" customWidth="1"/>
    <col min="4392" max="4392" width="12" style="92" customWidth="1"/>
    <col min="4393" max="4393" width="10.7109375" style="92" customWidth="1"/>
    <col min="4394" max="4395" width="10" style="92" customWidth="1"/>
    <col min="4396" max="4397" width="13.140625" style="92" customWidth="1"/>
    <col min="4398" max="4399" width="12" style="92" customWidth="1"/>
    <col min="4400" max="4400" width="10.5703125" style="92" customWidth="1"/>
    <col min="4401" max="4401" width="10.85546875" style="92" customWidth="1"/>
    <col min="4402" max="4404" width="9.7109375" style="92" customWidth="1"/>
    <col min="4405" max="4608" width="8.85546875" style="92"/>
    <col min="4609" max="4609" width="9.42578125" style="92" customWidth="1"/>
    <col min="4610" max="4610" width="28" style="92" customWidth="1"/>
    <col min="4611" max="4611" width="13" style="92" customWidth="1"/>
    <col min="4612" max="4646" width="9.7109375" style="92" customWidth="1"/>
    <col min="4647" max="4647" width="9.5703125" style="92" customWidth="1"/>
    <col min="4648" max="4648" width="12" style="92" customWidth="1"/>
    <col min="4649" max="4649" width="10.7109375" style="92" customWidth="1"/>
    <col min="4650" max="4651" width="10" style="92" customWidth="1"/>
    <col min="4652" max="4653" width="13.140625" style="92" customWidth="1"/>
    <col min="4654" max="4655" width="12" style="92" customWidth="1"/>
    <col min="4656" max="4656" width="10.5703125" style="92" customWidth="1"/>
    <col min="4657" max="4657" width="10.85546875" style="92" customWidth="1"/>
    <col min="4658" max="4660" width="9.7109375" style="92" customWidth="1"/>
    <col min="4661" max="4864" width="8.85546875" style="92"/>
    <col min="4865" max="4865" width="9.42578125" style="92" customWidth="1"/>
    <col min="4866" max="4866" width="28" style="92" customWidth="1"/>
    <col min="4867" max="4867" width="13" style="92" customWidth="1"/>
    <col min="4868" max="4902" width="9.7109375" style="92" customWidth="1"/>
    <col min="4903" max="4903" width="9.5703125" style="92" customWidth="1"/>
    <col min="4904" max="4904" width="12" style="92" customWidth="1"/>
    <col min="4905" max="4905" width="10.7109375" style="92" customWidth="1"/>
    <col min="4906" max="4907" width="10" style="92" customWidth="1"/>
    <col min="4908" max="4909" width="13.140625" style="92" customWidth="1"/>
    <col min="4910" max="4911" width="12" style="92" customWidth="1"/>
    <col min="4912" max="4912" width="10.5703125" style="92" customWidth="1"/>
    <col min="4913" max="4913" width="10.85546875" style="92" customWidth="1"/>
    <col min="4914" max="4916" width="9.7109375" style="92" customWidth="1"/>
    <col min="4917" max="5120" width="8.85546875" style="92"/>
    <col min="5121" max="5121" width="9.42578125" style="92" customWidth="1"/>
    <col min="5122" max="5122" width="28" style="92" customWidth="1"/>
    <col min="5123" max="5123" width="13" style="92" customWidth="1"/>
    <col min="5124" max="5158" width="9.7109375" style="92" customWidth="1"/>
    <col min="5159" max="5159" width="9.5703125" style="92" customWidth="1"/>
    <col min="5160" max="5160" width="12" style="92" customWidth="1"/>
    <col min="5161" max="5161" width="10.7109375" style="92" customWidth="1"/>
    <col min="5162" max="5163" width="10" style="92" customWidth="1"/>
    <col min="5164" max="5165" width="13.140625" style="92" customWidth="1"/>
    <col min="5166" max="5167" width="12" style="92" customWidth="1"/>
    <col min="5168" max="5168" width="10.5703125" style="92" customWidth="1"/>
    <col min="5169" max="5169" width="10.85546875" style="92" customWidth="1"/>
    <col min="5170" max="5172" width="9.7109375" style="92" customWidth="1"/>
    <col min="5173" max="5376" width="8.85546875" style="92"/>
    <col min="5377" max="5377" width="9.42578125" style="92" customWidth="1"/>
    <col min="5378" max="5378" width="28" style="92" customWidth="1"/>
    <col min="5379" max="5379" width="13" style="92" customWidth="1"/>
    <col min="5380" max="5414" width="9.7109375" style="92" customWidth="1"/>
    <col min="5415" max="5415" width="9.5703125" style="92" customWidth="1"/>
    <col min="5416" max="5416" width="12" style="92" customWidth="1"/>
    <col min="5417" max="5417" width="10.7109375" style="92" customWidth="1"/>
    <col min="5418" max="5419" width="10" style="92" customWidth="1"/>
    <col min="5420" max="5421" width="13.140625" style="92" customWidth="1"/>
    <col min="5422" max="5423" width="12" style="92" customWidth="1"/>
    <col min="5424" max="5424" width="10.5703125" style="92" customWidth="1"/>
    <col min="5425" max="5425" width="10.85546875" style="92" customWidth="1"/>
    <col min="5426" max="5428" width="9.7109375" style="92" customWidth="1"/>
    <col min="5429" max="5632" width="8.85546875" style="92"/>
    <col min="5633" max="5633" width="9.42578125" style="92" customWidth="1"/>
    <col min="5634" max="5634" width="28" style="92" customWidth="1"/>
    <col min="5635" max="5635" width="13" style="92" customWidth="1"/>
    <col min="5636" max="5670" width="9.7109375" style="92" customWidth="1"/>
    <col min="5671" max="5671" width="9.5703125" style="92" customWidth="1"/>
    <col min="5672" max="5672" width="12" style="92" customWidth="1"/>
    <col min="5673" max="5673" width="10.7109375" style="92" customWidth="1"/>
    <col min="5674" max="5675" width="10" style="92" customWidth="1"/>
    <col min="5676" max="5677" width="13.140625" style="92" customWidth="1"/>
    <col min="5678" max="5679" width="12" style="92" customWidth="1"/>
    <col min="5680" max="5680" width="10.5703125" style="92" customWidth="1"/>
    <col min="5681" max="5681" width="10.85546875" style="92" customWidth="1"/>
    <col min="5682" max="5684" width="9.7109375" style="92" customWidth="1"/>
    <col min="5685" max="5888" width="8.85546875" style="92"/>
    <col min="5889" max="5889" width="9.42578125" style="92" customWidth="1"/>
    <col min="5890" max="5890" width="28" style="92" customWidth="1"/>
    <col min="5891" max="5891" width="13" style="92" customWidth="1"/>
    <col min="5892" max="5926" width="9.7109375" style="92" customWidth="1"/>
    <col min="5927" max="5927" width="9.5703125" style="92" customWidth="1"/>
    <col min="5928" max="5928" width="12" style="92" customWidth="1"/>
    <col min="5929" max="5929" width="10.7109375" style="92" customWidth="1"/>
    <col min="5930" max="5931" width="10" style="92" customWidth="1"/>
    <col min="5932" max="5933" width="13.140625" style="92" customWidth="1"/>
    <col min="5934" max="5935" width="12" style="92" customWidth="1"/>
    <col min="5936" max="5936" width="10.5703125" style="92" customWidth="1"/>
    <col min="5937" max="5937" width="10.85546875" style="92" customWidth="1"/>
    <col min="5938" max="5940" width="9.7109375" style="92" customWidth="1"/>
    <col min="5941" max="6144" width="8.85546875" style="92"/>
    <col min="6145" max="6145" width="9.42578125" style="92" customWidth="1"/>
    <col min="6146" max="6146" width="28" style="92" customWidth="1"/>
    <col min="6147" max="6147" width="13" style="92" customWidth="1"/>
    <col min="6148" max="6182" width="9.7109375" style="92" customWidth="1"/>
    <col min="6183" max="6183" width="9.5703125" style="92" customWidth="1"/>
    <col min="6184" max="6184" width="12" style="92" customWidth="1"/>
    <col min="6185" max="6185" width="10.7109375" style="92" customWidth="1"/>
    <col min="6186" max="6187" width="10" style="92" customWidth="1"/>
    <col min="6188" max="6189" width="13.140625" style="92" customWidth="1"/>
    <col min="6190" max="6191" width="12" style="92" customWidth="1"/>
    <col min="6192" max="6192" width="10.5703125" style="92" customWidth="1"/>
    <col min="6193" max="6193" width="10.85546875" style="92" customWidth="1"/>
    <col min="6194" max="6196" width="9.7109375" style="92" customWidth="1"/>
    <col min="6197" max="6400" width="8.85546875" style="92"/>
    <col min="6401" max="6401" width="9.42578125" style="92" customWidth="1"/>
    <col min="6402" max="6402" width="28" style="92" customWidth="1"/>
    <col min="6403" max="6403" width="13" style="92" customWidth="1"/>
    <col min="6404" max="6438" width="9.7109375" style="92" customWidth="1"/>
    <col min="6439" max="6439" width="9.5703125" style="92" customWidth="1"/>
    <col min="6440" max="6440" width="12" style="92" customWidth="1"/>
    <col min="6441" max="6441" width="10.7109375" style="92" customWidth="1"/>
    <col min="6442" max="6443" width="10" style="92" customWidth="1"/>
    <col min="6444" max="6445" width="13.140625" style="92" customWidth="1"/>
    <col min="6446" max="6447" width="12" style="92" customWidth="1"/>
    <col min="6448" max="6448" width="10.5703125" style="92" customWidth="1"/>
    <col min="6449" max="6449" width="10.85546875" style="92" customWidth="1"/>
    <col min="6450" max="6452" width="9.7109375" style="92" customWidth="1"/>
    <col min="6453" max="6656" width="8.85546875" style="92"/>
    <col min="6657" max="6657" width="9.42578125" style="92" customWidth="1"/>
    <col min="6658" max="6658" width="28" style="92" customWidth="1"/>
    <col min="6659" max="6659" width="13" style="92" customWidth="1"/>
    <col min="6660" max="6694" width="9.7109375" style="92" customWidth="1"/>
    <col min="6695" max="6695" width="9.5703125" style="92" customWidth="1"/>
    <col min="6696" max="6696" width="12" style="92" customWidth="1"/>
    <col min="6697" max="6697" width="10.7109375" style="92" customWidth="1"/>
    <col min="6698" max="6699" width="10" style="92" customWidth="1"/>
    <col min="6700" max="6701" width="13.140625" style="92" customWidth="1"/>
    <col min="6702" max="6703" width="12" style="92" customWidth="1"/>
    <col min="6704" max="6704" width="10.5703125" style="92" customWidth="1"/>
    <col min="6705" max="6705" width="10.85546875" style="92" customWidth="1"/>
    <col min="6706" max="6708" width="9.7109375" style="92" customWidth="1"/>
    <col min="6709" max="6912" width="8.85546875" style="92"/>
    <col min="6913" max="6913" width="9.42578125" style="92" customWidth="1"/>
    <col min="6914" max="6914" width="28" style="92" customWidth="1"/>
    <col min="6915" max="6915" width="13" style="92" customWidth="1"/>
    <col min="6916" max="6950" width="9.7109375" style="92" customWidth="1"/>
    <col min="6951" max="6951" width="9.5703125" style="92" customWidth="1"/>
    <col min="6952" max="6952" width="12" style="92" customWidth="1"/>
    <col min="6953" max="6953" width="10.7109375" style="92" customWidth="1"/>
    <col min="6954" max="6955" width="10" style="92" customWidth="1"/>
    <col min="6956" max="6957" width="13.140625" style="92" customWidth="1"/>
    <col min="6958" max="6959" width="12" style="92" customWidth="1"/>
    <col min="6960" max="6960" width="10.5703125" style="92" customWidth="1"/>
    <col min="6961" max="6961" width="10.85546875" style="92" customWidth="1"/>
    <col min="6962" max="6964" width="9.7109375" style="92" customWidth="1"/>
    <col min="6965" max="7168" width="8.85546875" style="92"/>
    <col min="7169" max="7169" width="9.42578125" style="92" customWidth="1"/>
    <col min="7170" max="7170" width="28" style="92" customWidth="1"/>
    <col min="7171" max="7171" width="13" style="92" customWidth="1"/>
    <col min="7172" max="7206" width="9.7109375" style="92" customWidth="1"/>
    <col min="7207" max="7207" width="9.5703125" style="92" customWidth="1"/>
    <col min="7208" max="7208" width="12" style="92" customWidth="1"/>
    <col min="7209" max="7209" width="10.7109375" style="92" customWidth="1"/>
    <col min="7210" max="7211" width="10" style="92" customWidth="1"/>
    <col min="7212" max="7213" width="13.140625" style="92" customWidth="1"/>
    <col min="7214" max="7215" width="12" style="92" customWidth="1"/>
    <col min="7216" max="7216" width="10.5703125" style="92" customWidth="1"/>
    <col min="7217" max="7217" width="10.85546875" style="92" customWidth="1"/>
    <col min="7218" max="7220" width="9.7109375" style="92" customWidth="1"/>
    <col min="7221" max="7424" width="8.85546875" style="92"/>
    <col min="7425" max="7425" width="9.42578125" style="92" customWidth="1"/>
    <col min="7426" max="7426" width="28" style="92" customWidth="1"/>
    <col min="7427" max="7427" width="13" style="92" customWidth="1"/>
    <col min="7428" max="7462" width="9.7109375" style="92" customWidth="1"/>
    <col min="7463" max="7463" width="9.5703125" style="92" customWidth="1"/>
    <col min="7464" max="7464" width="12" style="92" customWidth="1"/>
    <col min="7465" max="7465" width="10.7109375" style="92" customWidth="1"/>
    <col min="7466" max="7467" width="10" style="92" customWidth="1"/>
    <col min="7468" max="7469" width="13.140625" style="92" customWidth="1"/>
    <col min="7470" max="7471" width="12" style="92" customWidth="1"/>
    <col min="7472" max="7472" width="10.5703125" style="92" customWidth="1"/>
    <col min="7473" max="7473" width="10.85546875" style="92" customWidth="1"/>
    <col min="7474" max="7476" width="9.7109375" style="92" customWidth="1"/>
    <col min="7477" max="7680" width="8.85546875" style="92"/>
    <col min="7681" max="7681" width="9.42578125" style="92" customWidth="1"/>
    <col min="7682" max="7682" width="28" style="92" customWidth="1"/>
    <col min="7683" max="7683" width="13" style="92" customWidth="1"/>
    <col min="7684" max="7718" width="9.7109375" style="92" customWidth="1"/>
    <col min="7719" max="7719" width="9.5703125" style="92" customWidth="1"/>
    <col min="7720" max="7720" width="12" style="92" customWidth="1"/>
    <col min="7721" max="7721" width="10.7109375" style="92" customWidth="1"/>
    <col min="7722" max="7723" width="10" style="92" customWidth="1"/>
    <col min="7724" max="7725" width="13.140625" style="92" customWidth="1"/>
    <col min="7726" max="7727" width="12" style="92" customWidth="1"/>
    <col min="7728" max="7728" width="10.5703125" style="92" customWidth="1"/>
    <col min="7729" max="7729" width="10.85546875" style="92" customWidth="1"/>
    <col min="7730" max="7732" width="9.7109375" style="92" customWidth="1"/>
    <col min="7733" max="7936" width="8.85546875" style="92"/>
    <col min="7937" max="7937" width="9.42578125" style="92" customWidth="1"/>
    <col min="7938" max="7938" width="28" style="92" customWidth="1"/>
    <col min="7939" max="7939" width="13" style="92" customWidth="1"/>
    <col min="7940" max="7974" width="9.7109375" style="92" customWidth="1"/>
    <col min="7975" max="7975" width="9.5703125" style="92" customWidth="1"/>
    <col min="7976" max="7976" width="12" style="92" customWidth="1"/>
    <col min="7977" max="7977" width="10.7109375" style="92" customWidth="1"/>
    <col min="7978" max="7979" width="10" style="92" customWidth="1"/>
    <col min="7980" max="7981" width="13.140625" style="92" customWidth="1"/>
    <col min="7982" max="7983" width="12" style="92" customWidth="1"/>
    <col min="7984" max="7984" width="10.5703125" style="92" customWidth="1"/>
    <col min="7985" max="7985" width="10.85546875" style="92" customWidth="1"/>
    <col min="7986" max="7988" width="9.7109375" style="92" customWidth="1"/>
    <col min="7989" max="8192" width="8.85546875" style="92"/>
    <col min="8193" max="8193" width="9.42578125" style="92" customWidth="1"/>
    <col min="8194" max="8194" width="28" style="92" customWidth="1"/>
    <col min="8195" max="8195" width="13" style="92" customWidth="1"/>
    <col min="8196" max="8230" width="9.7109375" style="92" customWidth="1"/>
    <col min="8231" max="8231" width="9.5703125" style="92" customWidth="1"/>
    <col min="8232" max="8232" width="12" style="92" customWidth="1"/>
    <col min="8233" max="8233" width="10.7109375" style="92" customWidth="1"/>
    <col min="8234" max="8235" width="10" style="92" customWidth="1"/>
    <col min="8236" max="8237" width="13.140625" style="92" customWidth="1"/>
    <col min="8238" max="8239" width="12" style="92" customWidth="1"/>
    <col min="8240" max="8240" width="10.5703125" style="92" customWidth="1"/>
    <col min="8241" max="8241" width="10.85546875" style="92" customWidth="1"/>
    <col min="8242" max="8244" width="9.7109375" style="92" customWidth="1"/>
    <col min="8245" max="8448" width="8.85546875" style="92"/>
    <col min="8449" max="8449" width="9.42578125" style="92" customWidth="1"/>
    <col min="8450" max="8450" width="28" style="92" customWidth="1"/>
    <col min="8451" max="8451" width="13" style="92" customWidth="1"/>
    <col min="8452" max="8486" width="9.7109375" style="92" customWidth="1"/>
    <col min="8487" max="8487" width="9.5703125" style="92" customWidth="1"/>
    <col min="8488" max="8488" width="12" style="92" customWidth="1"/>
    <col min="8489" max="8489" width="10.7109375" style="92" customWidth="1"/>
    <col min="8490" max="8491" width="10" style="92" customWidth="1"/>
    <col min="8492" max="8493" width="13.140625" style="92" customWidth="1"/>
    <col min="8494" max="8495" width="12" style="92" customWidth="1"/>
    <col min="8496" max="8496" width="10.5703125" style="92" customWidth="1"/>
    <col min="8497" max="8497" width="10.85546875" style="92" customWidth="1"/>
    <col min="8498" max="8500" width="9.7109375" style="92" customWidth="1"/>
    <col min="8501" max="8704" width="8.85546875" style="92"/>
    <col min="8705" max="8705" width="9.42578125" style="92" customWidth="1"/>
    <col min="8706" max="8706" width="28" style="92" customWidth="1"/>
    <col min="8707" max="8707" width="13" style="92" customWidth="1"/>
    <col min="8708" max="8742" width="9.7109375" style="92" customWidth="1"/>
    <col min="8743" max="8743" width="9.5703125" style="92" customWidth="1"/>
    <col min="8744" max="8744" width="12" style="92" customWidth="1"/>
    <col min="8745" max="8745" width="10.7109375" style="92" customWidth="1"/>
    <col min="8746" max="8747" width="10" style="92" customWidth="1"/>
    <col min="8748" max="8749" width="13.140625" style="92" customWidth="1"/>
    <col min="8750" max="8751" width="12" style="92" customWidth="1"/>
    <col min="8752" max="8752" width="10.5703125" style="92" customWidth="1"/>
    <col min="8753" max="8753" width="10.85546875" style="92" customWidth="1"/>
    <col min="8754" max="8756" width="9.7109375" style="92" customWidth="1"/>
    <col min="8757" max="8960" width="8.85546875" style="92"/>
    <col min="8961" max="8961" width="9.42578125" style="92" customWidth="1"/>
    <col min="8962" max="8962" width="28" style="92" customWidth="1"/>
    <col min="8963" max="8963" width="13" style="92" customWidth="1"/>
    <col min="8964" max="8998" width="9.7109375" style="92" customWidth="1"/>
    <col min="8999" max="8999" width="9.5703125" style="92" customWidth="1"/>
    <col min="9000" max="9000" width="12" style="92" customWidth="1"/>
    <col min="9001" max="9001" width="10.7109375" style="92" customWidth="1"/>
    <col min="9002" max="9003" width="10" style="92" customWidth="1"/>
    <col min="9004" max="9005" width="13.140625" style="92" customWidth="1"/>
    <col min="9006" max="9007" width="12" style="92" customWidth="1"/>
    <col min="9008" max="9008" width="10.5703125" style="92" customWidth="1"/>
    <col min="9009" max="9009" width="10.85546875" style="92" customWidth="1"/>
    <col min="9010" max="9012" width="9.7109375" style="92" customWidth="1"/>
    <col min="9013" max="9216" width="8.85546875" style="92"/>
    <col min="9217" max="9217" width="9.42578125" style="92" customWidth="1"/>
    <col min="9218" max="9218" width="28" style="92" customWidth="1"/>
    <col min="9219" max="9219" width="13" style="92" customWidth="1"/>
    <col min="9220" max="9254" width="9.7109375" style="92" customWidth="1"/>
    <col min="9255" max="9255" width="9.5703125" style="92" customWidth="1"/>
    <col min="9256" max="9256" width="12" style="92" customWidth="1"/>
    <col min="9257" max="9257" width="10.7109375" style="92" customWidth="1"/>
    <col min="9258" max="9259" width="10" style="92" customWidth="1"/>
    <col min="9260" max="9261" width="13.140625" style="92" customWidth="1"/>
    <col min="9262" max="9263" width="12" style="92" customWidth="1"/>
    <col min="9264" max="9264" width="10.5703125" style="92" customWidth="1"/>
    <col min="9265" max="9265" width="10.85546875" style="92" customWidth="1"/>
    <col min="9266" max="9268" width="9.7109375" style="92" customWidth="1"/>
    <col min="9269" max="9472" width="8.85546875" style="92"/>
    <col min="9473" max="9473" width="9.42578125" style="92" customWidth="1"/>
    <col min="9474" max="9474" width="28" style="92" customWidth="1"/>
    <col min="9475" max="9475" width="13" style="92" customWidth="1"/>
    <col min="9476" max="9510" width="9.7109375" style="92" customWidth="1"/>
    <col min="9511" max="9511" width="9.5703125" style="92" customWidth="1"/>
    <col min="9512" max="9512" width="12" style="92" customWidth="1"/>
    <col min="9513" max="9513" width="10.7109375" style="92" customWidth="1"/>
    <col min="9514" max="9515" width="10" style="92" customWidth="1"/>
    <col min="9516" max="9517" width="13.140625" style="92" customWidth="1"/>
    <col min="9518" max="9519" width="12" style="92" customWidth="1"/>
    <col min="9520" max="9520" width="10.5703125" style="92" customWidth="1"/>
    <col min="9521" max="9521" width="10.85546875" style="92" customWidth="1"/>
    <col min="9522" max="9524" width="9.7109375" style="92" customWidth="1"/>
    <col min="9525" max="9728" width="8.85546875" style="92"/>
    <col min="9729" max="9729" width="9.42578125" style="92" customWidth="1"/>
    <col min="9730" max="9730" width="28" style="92" customWidth="1"/>
    <col min="9731" max="9731" width="13" style="92" customWidth="1"/>
    <col min="9732" max="9766" width="9.7109375" style="92" customWidth="1"/>
    <col min="9767" max="9767" width="9.5703125" style="92" customWidth="1"/>
    <col min="9768" max="9768" width="12" style="92" customWidth="1"/>
    <col min="9769" max="9769" width="10.7109375" style="92" customWidth="1"/>
    <col min="9770" max="9771" width="10" style="92" customWidth="1"/>
    <col min="9772" max="9773" width="13.140625" style="92" customWidth="1"/>
    <col min="9774" max="9775" width="12" style="92" customWidth="1"/>
    <col min="9776" max="9776" width="10.5703125" style="92" customWidth="1"/>
    <col min="9777" max="9777" width="10.85546875" style="92" customWidth="1"/>
    <col min="9778" max="9780" width="9.7109375" style="92" customWidth="1"/>
    <col min="9781" max="9984" width="8.85546875" style="92"/>
    <col min="9985" max="9985" width="9.42578125" style="92" customWidth="1"/>
    <col min="9986" max="9986" width="28" style="92" customWidth="1"/>
    <col min="9987" max="9987" width="13" style="92" customWidth="1"/>
    <col min="9988" max="10022" width="9.7109375" style="92" customWidth="1"/>
    <col min="10023" max="10023" width="9.5703125" style="92" customWidth="1"/>
    <col min="10024" max="10024" width="12" style="92" customWidth="1"/>
    <col min="10025" max="10025" width="10.7109375" style="92" customWidth="1"/>
    <col min="10026" max="10027" width="10" style="92" customWidth="1"/>
    <col min="10028" max="10029" width="13.140625" style="92" customWidth="1"/>
    <col min="10030" max="10031" width="12" style="92" customWidth="1"/>
    <col min="10032" max="10032" width="10.5703125" style="92" customWidth="1"/>
    <col min="10033" max="10033" width="10.85546875" style="92" customWidth="1"/>
    <col min="10034" max="10036" width="9.7109375" style="92" customWidth="1"/>
    <col min="10037" max="10240" width="8.85546875" style="92"/>
    <col min="10241" max="10241" width="9.42578125" style="92" customWidth="1"/>
    <col min="10242" max="10242" width="28" style="92" customWidth="1"/>
    <col min="10243" max="10243" width="13" style="92" customWidth="1"/>
    <col min="10244" max="10278" width="9.7109375" style="92" customWidth="1"/>
    <col min="10279" max="10279" width="9.5703125" style="92" customWidth="1"/>
    <col min="10280" max="10280" width="12" style="92" customWidth="1"/>
    <col min="10281" max="10281" width="10.7109375" style="92" customWidth="1"/>
    <col min="10282" max="10283" width="10" style="92" customWidth="1"/>
    <col min="10284" max="10285" width="13.140625" style="92" customWidth="1"/>
    <col min="10286" max="10287" width="12" style="92" customWidth="1"/>
    <col min="10288" max="10288" width="10.5703125" style="92" customWidth="1"/>
    <col min="10289" max="10289" width="10.85546875" style="92" customWidth="1"/>
    <col min="10290" max="10292" width="9.7109375" style="92" customWidth="1"/>
    <col min="10293" max="10496" width="8.85546875" style="92"/>
    <col min="10497" max="10497" width="9.42578125" style="92" customWidth="1"/>
    <col min="10498" max="10498" width="28" style="92" customWidth="1"/>
    <col min="10499" max="10499" width="13" style="92" customWidth="1"/>
    <col min="10500" max="10534" width="9.7109375" style="92" customWidth="1"/>
    <col min="10535" max="10535" width="9.5703125" style="92" customWidth="1"/>
    <col min="10536" max="10536" width="12" style="92" customWidth="1"/>
    <col min="10537" max="10537" width="10.7109375" style="92" customWidth="1"/>
    <col min="10538" max="10539" width="10" style="92" customWidth="1"/>
    <col min="10540" max="10541" width="13.140625" style="92" customWidth="1"/>
    <col min="10542" max="10543" width="12" style="92" customWidth="1"/>
    <col min="10544" max="10544" width="10.5703125" style="92" customWidth="1"/>
    <col min="10545" max="10545" width="10.85546875" style="92" customWidth="1"/>
    <col min="10546" max="10548" width="9.7109375" style="92" customWidth="1"/>
    <col min="10549" max="10752" width="8.85546875" style="92"/>
    <col min="10753" max="10753" width="9.42578125" style="92" customWidth="1"/>
    <col min="10754" max="10754" width="28" style="92" customWidth="1"/>
    <col min="10755" max="10755" width="13" style="92" customWidth="1"/>
    <col min="10756" max="10790" width="9.7109375" style="92" customWidth="1"/>
    <col min="10791" max="10791" width="9.5703125" style="92" customWidth="1"/>
    <col min="10792" max="10792" width="12" style="92" customWidth="1"/>
    <col min="10793" max="10793" width="10.7109375" style="92" customWidth="1"/>
    <col min="10794" max="10795" width="10" style="92" customWidth="1"/>
    <col min="10796" max="10797" width="13.140625" style="92" customWidth="1"/>
    <col min="10798" max="10799" width="12" style="92" customWidth="1"/>
    <col min="10800" max="10800" width="10.5703125" style="92" customWidth="1"/>
    <col min="10801" max="10801" width="10.85546875" style="92" customWidth="1"/>
    <col min="10802" max="10804" width="9.7109375" style="92" customWidth="1"/>
    <col min="10805" max="11008" width="8.85546875" style="92"/>
    <col min="11009" max="11009" width="9.42578125" style="92" customWidth="1"/>
    <col min="11010" max="11010" width="28" style="92" customWidth="1"/>
    <col min="11011" max="11011" width="13" style="92" customWidth="1"/>
    <col min="11012" max="11046" width="9.7109375" style="92" customWidth="1"/>
    <col min="11047" max="11047" width="9.5703125" style="92" customWidth="1"/>
    <col min="11048" max="11048" width="12" style="92" customWidth="1"/>
    <col min="11049" max="11049" width="10.7109375" style="92" customWidth="1"/>
    <col min="11050" max="11051" width="10" style="92" customWidth="1"/>
    <col min="11052" max="11053" width="13.140625" style="92" customWidth="1"/>
    <col min="11054" max="11055" width="12" style="92" customWidth="1"/>
    <col min="11056" max="11056" width="10.5703125" style="92" customWidth="1"/>
    <col min="11057" max="11057" width="10.85546875" style="92" customWidth="1"/>
    <col min="11058" max="11060" width="9.7109375" style="92" customWidth="1"/>
    <col min="11061" max="11264" width="8.85546875" style="92"/>
    <col min="11265" max="11265" width="9.42578125" style="92" customWidth="1"/>
    <col min="11266" max="11266" width="28" style="92" customWidth="1"/>
    <col min="11267" max="11267" width="13" style="92" customWidth="1"/>
    <col min="11268" max="11302" width="9.7109375" style="92" customWidth="1"/>
    <col min="11303" max="11303" width="9.5703125" style="92" customWidth="1"/>
    <col min="11304" max="11304" width="12" style="92" customWidth="1"/>
    <col min="11305" max="11305" width="10.7109375" style="92" customWidth="1"/>
    <col min="11306" max="11307" width="10" style="92" customWidth="1"/>
    <col min="11308" max="11309" width="13.140625" style="92" customWidth="1"/>
    <col min="11310" max="11311" width="12" style="92" customWidth="1"/>
    <col min="11312" max="11312" width="10.5703125" style="92" customWidth="1"/>
    <col min="11313" max="11313" width="10.85546875" style="92" customWidth="1"/>
    <col min="11314" max="11316" width="9.7109375" style="92" customWidth="1"/>
    <col min="11317" max="11520" width="8.85546875" style="92"/>
    <col min="11521" max="11521" width="9.42578125" style="92" customWidth="1"/>
    <col min="11522" max="11522" width="28" style="92" customWidth="1"/>
    <col min="11523" max="11523" width="13" style="92" customWidth="1"/>
    <col min="11524" max="11558" width="9.7109375" style="92" customWidth="1"/>
    <col min="11559" max="11559" width="9.5703125" style="92" customWidth="1"/>
    <col min="11560" max="11560" width="12" style="92" customWidth="1"/>
    <col min="11561" max="11561" width="10.7109375" style="92" customWidth="1"/>
    <col min="11562" max="11563" width="10" style="92" customWidth="1"/>
    <col min="11564" max="11565" width="13.140625" style="92" customWidth="1"/>
    <col min="11566" max="11567" width="12" style="92" customWidth="1"/>
    <col min="11568" max="11568" width="10.5703125" style="92" customWidth="1"/>
    <col min="11569" max="11569" width="10.85546875" style="92" customWidth="1"/>
    <col min="11570" max="11572" width="9.7109375" style="92" customWidth="1"/>
    <col min="11573" max="11776" width="8.85546875" style="92"/>
    <col min="11777" max="11777" width="9.42578125" style="92" customWidth="1"/>
    <col min="11778" max="11778" width="28" style="92" customWidth="1"/>
    <col min="11779" max="11779" width="13" style="92" customWidth="1"/>
    <col min="11780" max="11814" width="9.7109375" style="92" customWidth="1"/>
    <col min="11815" max="11815" width="9.5703125" style="92" customWidth="1"/>
    <col min="11816" max="11816" width="12" style="92" customWidth="1"/>
    <col min="11817" max="11817" width="10.7109375" style="92" customWidth="1"/>
    <col min="11818" max="11819" width="10" style="92" customWidth="1"/>
    <col min="11820" max="11821" width="13.140625" style="92" customWidth="1"/>
    <col min="11822" max="11823" width="12" style="92" customWidth="1"/>
    <col min="11824" max="11824" width="10.5703125" style="92" customWidth="1"/>
    <col min="11825" max="11825" width="10.85546875" style="92" customWidth="1"/>
    <col min="11826" max="11828" width="9.7109375" style="92" customWidth="1"/>
    <col min="11829" max="12032" width="8.85546875" style="92"/>
    <col min="12033" max="12033" width="9.42578125" style="92" customWidth="1"/>
    <col min="12034" max="12034" width="28" style="92" customWidth="1"/>
    <col min="12035" max="12035" width="13" style="92" customWidth="1"/>
    <col min="12036" max="12070" width="9.7109375" style="92" customWidth="1"/>
    <col min="12071" max="12071" width="9.5703125" style="92" customWidth="1"/>
    <col min="12072" max="12072" width="12" style="92" customWidth="1"/>
    <col min="12073" max="12073" width="10.7109375" style="92" customWidth="1"/>
    <col min="12074" max="12075" width="10" style="92" customWidth="1"/>
    <col min="12076" max="12077" width="13.140625" style="92" customWidth="1"/>
    <col min="12078" max="12079" width="12" style="92" customWidth="1"/>
    <col min="12080" max="12080" width="10.5703125" style="92" customWidth="1"/>
    <col min="12081" max="12081" width="10.85546875" style="92" customWidth="1"/>
    <col min="12082" max="12084" width="9.7109375" style="92" customWidth="1"/>
    <col min="12085" max="12288" width="8.85546875" style="92"/>
    <col min="12289" max="12289" width="9.42578125" style="92" customWidth="1"/>
    <col min="12290" max="12290" width="28" style="92" customWidth="1"/>
    <col min="12291" max="12291" width="13" style="92" customWidth="1"/>
    <col min="12292" max="12326" width="9.7109375" style="92" customWidth="1"/>
    <col min="12327" max="12327" width="9.5703125" style="92" customWidth="1"/>
    <col min="12328" max="12328" width="12" style="92" customWidth="1"/>
    <col min="12329" max="12329" width="10.7109375" style="92" customWidth="1"/>
    <col min="12330" max="12331" width="10" style="92" customWidth="1"/>
    <col min="12332" max="12333" width="13.140625" style="92" customWidth="1"/>
    <col min="12334" max="12335" width="12" style="92" customWidth="1"/>
    <col min="12336" max="12336" width="10.5703125" style="92" customWidth="1"/>
    <col min="12337" max="12337" width="10.85546875" style="92" customWidth="1"/>
    <col min="12338" max="12340" width="9.7109375" style="92" customWidth="1"/>
    <col min="12341" max="12544" width="8.85546875" style="92"/>
    <col min="12545" max="12545" width="9.42578125" style="92" customWidth="1"/>
    <col min="12546" max="12546" width="28" style="92" customWidth="1"/>
    <col min="12547" max="12547" width="13" style="92" customWidth="1"/>
    <col min="12548" max="12582" width="9.7109375" style="92" customWidth="1"/>
    <col min="12583" max="12583" width="9.5703125" style="92" customWidth="1"/>
    <col min="12584" max="12584" width="12" style="92" customWidth="1"/>
    <col min="12585" max="12585" width="10.7109375" style="92" customWidth="1"/>
    <col min="12586" max="12587" width="10" style="92" customWidth="1"/>
    <col min="12588" max="12589" width="13.140625" style="92" customWidth="1"/>
    <col min="12590" max="12591" width="12" style="92" customWidth="1"/>
    <col min="12592" max="12592" width="10.5703125" style="92" customWidth="1"/>
    <col min="12593" max="12593" width="10.85546875" style="92" customWidth="1"/>
    <col min="12594" max="12596" width="9.7109375" style="92" customWidth="1"/>
    <col min="12597" max="12800" width="8.85546875" style="92"/>
    <col min="12801" max="12801" width="9.42578125" style="92" customWidth="1"/>
    <col min="12802" max="12802" width="28" style="92" customWidth="1"/>
    <col min="12803" max="12803" width="13" style="92" customWidth="1"/>
    <col min="12804" max="12838" width="9.7109375" style="92" customWidth="1"/>
    <col min="12839" max="12839" width="9.5703125" style="92" customWidth="1"/>
    <col min="12840" max="12840" width="12" style="92" customWidth="1"/>
    <col min="12841" max="12841" width="10.7109375" style="92" customWidth="1"/>
    <col min="12842" max="12843" width="10" style="92" customWidth="1"/>
    <col min="12844" max="12845" width="13.140625" style="92" customWidth="1"/>
    <col min="12846" max="12847" width="12" style="92" customWidth="1"/>
    <col min="12848" max="12848" width="10.5703125" style="92" customWidth="1"/>
    <col min="12849" max="12849" width="10.85546875" style="92" customWidth="1"/>
    <col min="12850" max="12852" width="9.7109375" style="92" customWidth="1"/>
    <col min="12853" max="13056" width="8.85546875" style="92"/>
    <col min="13057" max="13057" width="9.42578125" style="92" customWidth="1"/>
    <col min="13058" max="13058" width="28" style="92" customWidth="1"/>
    <col min="13059" max="13059" width="13" style="92" customWidth="1"/>
    <col min="13060" max="13094" width="9.7109375" style="92" customWidth="1"/>
    <col min="13095" max="13095" width="9.5703125" style="92" customWidth="1"/>
    <col min="13096" max="13096" width="12" style="92" customWidth="1"/>
    <col min="13097" max="13097" width="10.7109375" style="92" customWidth="1"/>
    <col min="13098" max="13099" width="10" style="92" customWidth="1"/>
    <col min="13100" max="13101" width="13.140625" style="92" customWidth="1"/>
    <col min="13102" max="13103" width="12" style="92" customWidth="1"/>
    <col min="13104" max="13104" width="10.5703125" style="92" customWidth="1"/>
    <col min="13105" max="13105" width="10.85546875" style="92" customWidth="1"/>
    <col min="13106" max="13108" width="9.7109375" style="92" customWidth="1"/>
    <col min="13109" max="13312" width="8.85546875" style="92"/>
    <col min="13313" max="13313" width="9.42578125" style="92" customWidth="1"/>
    <col min="13314" max="13314" width="28" style="92" customWidth="1"/>
    <col min="13315" max="13315" width="13" style="92" customWidth="1"/>
    <col min="13316" max="13350" width="9.7109375" style="92" customWidth="1"/>
    <col min="13351" max="13351" width="9.5703125" style="92" customWidth="1"/>
    <col min="13352" max="13352" width="12" style="92" customWidth="1"/>
    <col min="13353" max="13353" width="10.7109375" style="92" customWidth="1"/>
    <col min="13354" max="13355" width="10" style="92" customWidth="1"/>
    <col min="13356" max="13357" width="13.140625" style="92" customWidth="1"/>
    <col min="13358" max="13359" width="12" style="92" customWidth="1"/>
    <col min="13360" max="13360" width="10.5703125" style="92" customWidth="1"/>
    <col min="13361" max="13361" width="10.85546875" style="92" customWidth="1"/>
    <col min="13362" max="13364" width="9.7109375" style="92" customWidth="1"/>
    <col min="13365" max="13568" width="8.85546875" style="92"/>
    <col min="13569" max="13569" width="9.42578125" style="92" customWidth="1"/>
    <col min="13570" max="13570" width="28" style="92" customWidth="1"/>
    <col min="13571" max="13571" width="13" style="92" customWidth="1"/>
    <col min="13572" max="13606" width="9.7109375" style="92" customWidth="1"/>
    <col min="13607" max="13607" width="9.5703125" style="92" customWidth="1"/>
    <col min="13608" max="13608" width="12" style="92" customWidth="1"/>
    <col min="13609" max="13609" width="10.7109375" style="92" customWidth="1"/>
    <col min="13610" max="13611" width="10" style="92" customWidth="1"/>
    <col min="13612" max="13613" width="13.140625" style="92" customWidth="1"/>
    <col min="13614" max="13615" width="12" style="92" customWidth="1"/>
    <col min="13616" max="13616" width="10.5703125" style="92" customWidth="1"/>
    <col min="13617" max="13617" width="10.85546875" style="92" customWidth="1"/>
    <col min="13618" max="13620" width="9.7109375" style="92" customWidth="1"/>
    <col min="13621" max="13824" width="8.85546875" style="92"/>
    <col min="13825" max="13825" width="9.42578125" style="92" customWidth="1"/>
    <col min="13826" max="13826" width="28" style="92" customWidth="1"/>
    <col min="13827" max="13827" width="13" style="92" customWidth="1"/>
    <col min="13828" max="13862" width="9.7109375" style="92" customWidth="1"/>
    <col min="13863" max="13863" width="9.5703125" style="92" customWidth="1"/>
    <col min="13864" max="13864" width="12" style="92" customWidth="1"/>
    <col min="13865" max="13865" width="10.7109375" style="92" customWidth="1"/>
    <col min="13866" max="13867" width="10" style="92" customWidth="1"/>
    <col min="13868" max="13869" width="13.140625" style="92" customWidth="1"/>
    <col min="13870" max="13871" width="12" style="92" customWidth="1"/>
    <col min="13872" max="13872" width="10.5703125" style="92" customWidth="1"/>
    <col min="13873" max="13873" width="10.85546875" style="92" customWidth="1"/>
    <col min="13874" max="13876" width="9.7109375" style="92" customWidth="1"/>
    <col min="13877" max="14080" width="8.85546875" style="92"/>
    <col min="14081" max="14081" width="9.42578125" style="92" customWidth="1"/>
    <col min="14082" max="14082" width="28" style="92" customWidth="1"/>
    <col min="14083" max="14083" width="13" style="92" customWidth="1"/>
    <col min="14084" max="14118" width="9.7109375" style="92" customWidth="1"/>
    <col min="14119" max="14119" width="9.5703125" style="92" customWidth="1"/>
    <col min="14120" max="14120" width="12" style="92" customWidth="1"/>
    <col min="14121" max="14121" width="10.7109375" style="92" customWidth="1"/>
    <col min="14122" max="14123" width="10" style="92" customWidth="1"/>
    <col min="14124" max="14125" width="13.140625" style="92" customWidth="1"/>
    <col min="14126" max="14127" width="12" style="92" customWidth="1"/>
    <col min="14128" max="14128" width="10.5703125" style="92" customWidth="1"/>
    <col min="14129" max="14129" width="10.85546875" style="92" customWidth="1"/>
    <col min="14130" max="14132" width="9.7109375" style="92" customWidth="1"/>
    <col min="14133" max="14336" width="8.85546875" style="92"/>
    <col min="14337" max="14337" width="9.42578125" style="92" customWidth="1"/>
    <col min="14338" max="14338" width="28" style="92" customWidth="1"/>
    <col min="14339" max="14339" width="13" style="92" customWidth="1"/>
    <col min="14340" max="14374" width="9.7109375" style="92" customWidth="1"/>
    <col min="14375" max="14375" width="9.5703125" style="92" customWidth="1"/>
    <col min="14376" max="14376" width="12" style="92" customWidth="1"/>
    <col min="14377" max="14377" width="10.7109375" style="92" customWidth="1"/>
    <col min="14378" max="14379" width="10" style="92" customWidth="1"/>
    <col min="14380" max="14381" width="13.140625" style="92" customWidth="1"/>
    <col min="14382" max="14383" width="12" style="92" customWidth="1"/>
    <col min="14384" max="14384" width="10.5703125" style="92" customWidth="1"/>
    <col min="14385" max="14385" width="10.85546875" style="92" customWidth="1"/>
    <col min="14386" max="14388" width="9.7109375" style="92" customWidth="1"/>
    <col min="14389" max="14592" width="8.85546875" style="92"/>
    <col min="14593" max="14593" width="9.42578125" style="92" customWidth="1"/>
    <col min="14594" max="14594" width="28" style="92" customWidth="1"/>
    <col min="14595" max="14595" width="13" style="92" customWidth="1"/>
    <col min="14596" max="14630" width="9.7109375" style="92" customWidth="1"/>
    <col min="14631" max="14631" width="9.5703125" style="92" customWidth="1"/>
    <col min="14632" max="14632" width="12" style="92" customWidth="1"/>
    <col min="14633" max="14633" width="10.7109375" style="92" customWidth="1"/>
    <col min="14634" max="14635" width="10" style="92" customWidth="1"/>
    <col min="14636" max="14637" width="13.140625" style="92" customWidth="1"/>
    <col min="14638" max="14639" width="12" style="92" customWidth="1"/>
    <col min="14640" max="14640" width="10.5703125" style="92" customWidth="1"/>
    <col min="14641" max="14641" width="10.85546875" style="92" customWidth="1"/>
    <col min="14642" max="14644" width="9.7109375" style="92" customWidth="1"/>
    <col min="14645" max="14848" width="8.85546875" style="92"/>
    <col min="14849" max="14849" width="9.42578125" style="92" customWidth="1"/>
    <col min="14850" max="14850" width="28" style="92" customWidth="1"/>
    <col min="14851" max="14851" width="13" style="92" customWidth="1"/>
    <col min="14852" max="14886" width="9.7109375" style="92" customWidth="1"/>
    <col min="14887" max="14887" width="9.5703125" style="92" customWidth="1"/>
    <col min="14888" max="14888" width="12" style="92" customWidth="1"/>
    <col min="14889" max="14889" width="10.7109375" style="92" customWidth="1"/>
    <col min="14890" max="14891" width="10" style="92" customWidth="1"/>
    <col min="14892" max="14893" width="13.140625" style="92" customWidth="1"/>
    <col min="14894" max="14895" width="12" style="92" customWidth="1"/>
    <col min="14896" max="14896" width="10.5703125" style="92" customWidth="1"/>
    <col min="14897" max="14897" width="10.85546875" style="92" customWidth="1"/>
    <col min="14898" max="14900" width="9.7109375" style="92" customWidth="1"/>
    <col min="14901" max="15104" width="8.85546875" style="92"/>
    <col min="15105" max="15105" width="9.42578125" style="92" customWidth="1"/>
    <col min="15106" max="15106" width="28" style="92" customWidth="1"/>
    <col min="15107" max="15107" width="13" style="92" customWidth="1"/>
    <col min="15108" max="15142" width="9.7109375" style="92" customWidth="1"/>
    <col min="15143" max="15143" width="9.5703125" style="92" customWidth="1"/>
    <col min="15144" max="15144" width="12" style="92" customWidth="1"/>
    <col min="15145" max="15145" width="10.7109375" style="92" customWidth="1"/>
    <col min="15146" max="15147" width="10" style="92" customWidth="1"/>
    <col min="15148" max="15149" width="13.140625" style="92" customWidth="1"/>
    <col min="15150" max="15151" width="12" style="92" customWidth="1"/>
    <col min="15152" max="15152" width="10.5703125" style="92" customWidth="1"/>
    <col min="15153" max="15153" width="10.85546875" style="92" customWidth="1"/>
    <col min="15154" max="15156" width="9.7109375" style="92" customWidth="1"/>
    <col min="15157" max="15360" width="8.85546875" style="92"/>
    <col min="15361" max="15361" width="9.42578125" style="92" customWidth="1"/>
    <col min="15362" max="15362" width="28" style="92" customWidth="1"/>
    <col min="15363" max="15363" width="13" style="92" customWidth="1"/>
    <col min="15364" max="15398" width="9.7109375" style="92" customWidth="1"/>
    <col min="15399" max="15399" width="9.5703125" style="92" customWidth="1"/>
    <col min="15400" max="15400" width="12" style="92" customWidth="1"/>
    <col min="15401" max="15401" width="10.7109375" style="92" customWidth="1"/>
    <col min="15402" max="15403" width="10" style="92" customWidth="1"/>
    <col min="15404" max="15405" width="13.140625" style="92" customWidth="1"/>
    <col min="15406" max="15407" width="12" style="92" customWidth="1"/>
    <col min="15408" max="15408" width="10.5703125" style="92" customWidth="1"/>
    <col min="15409" max="15409" width="10.85546875" style="92" customWidth="1"/>
    <col min="15410" max="15412" width="9.7109375" style="92" customWidth="1"/>
    <col min="15413" max="15616" width="8.85546875" style="92"/>
    <col min="15617" max="15617" width="9.42578125" style="92" customWidth="1"/>
    <col min="15618" max="15618" width="28" style="92" customWidth="1"/>
    <col min="15619" max="15619" width="13" style="92" customWidth="1"/>
    <col min="15620" max="15654" width="9.7109375" style="92" customWidth="1"/>
    <col min="15655" max="15655" width="9.5703125" style="92" customWidth="1"/>
    <col min="15656" max="15656" width="12" style="92" customWidth="1"/>
    <col min="15657" max="15657" width="10.7109375" style="92" customWidth="1"/>
    <col min="15658" max="15659" width="10" style="92" customWidth="1"/>
    <col min="15660" max="15661" width="13.140625" style="92" customWidth="1"/>
    <col min="15662" max="15663" width="12" style="92" customWidth="1"/>
    <col min="15664" max="15664" width="10.5703125" style="92" customWidth="1"/>
    <col min="15665" max="15665" width="10.85546875" style="92" customWidth="1"/>
    <col min="15666" max="15668" width="9.7109375" style="92" customWidth="1"/>
    <col min="15669" max="15872" width="8.85546875" style="92"/>
    <col min="15873" max="15873" width="9.42578125" style="92" customWidth="1"/>
    <col min="15874" max="15874" width="28" style="92" customWidth="1"/>
    <col min="15875" max="15875" width="13" style="92" customWidth="1"/>
    <col min="15876" max="15910" width="9.7109375" style="92" customWidth="1"/>
    <col min="15911" max="15911" width="9.5703125" style="92" customWidth="1"/>
    <col min="15912" max="15912" width="12" style="92" customWidth="1"/>
    <col min="15913" max="15913" width="10.7109375" style="92" customWidth="1"/>
    <col min="15914" max="15915" width="10" style="92" customWidth="1"/>
    <col min="15916" max="15917" width="13.140625" style="92" customWidth="1"/>
    <col min="15918" max="15919" width="12" style="92" customWidth="1"/>
    <col min="15920" max="15920" width="10.5703125" style="92" customWidth="1"/>
    <col min="15921" max="15921" width="10.85546875" style="92" customWidth="1"/>
    <col min="15922" max="15924" width="9.7109375" style="92" customWidth="1"/>
    <col min="15925" max="16128" width="8.85546875" style="92"/>
    <col min="16129" max="16129" width="9.42578125" style="92" customWidth="1"/>
    <col min="16130" max="16130" width="28" style="92" customWidth="1"/>
    <col min="16131" max="16131" width="13" style="92" customWidth="1"/>
    <col min="16132" max="16166" width="9.7109375" style="92" customWidth="1"/>
    <col min="16167" max="16167" width="9.5703125" style="92" customWidth="1"/>
    <col min="16168" max="16168" width="12" style="92" customWidth="1"/>
    <col min="16169" max="16169" width="10.7109375" style="92" customWidth="1"/>
    <col min="16170" max="16171" width="10" style="92" customWidth="1"/>
    <col min="16172" max="16173" width="13.140625" style="92" customWidth="1"/>
    <col min="16174" max="16175" width="12" style="92" customWidth="1"/>
    <col min="16176" max="16176" width="10.5703125" style="92" customWidth="1"/>
    <col min="16177" max="16177" width="10.85546875" style="92" customWidth="1"/>
    <col min="16178" max="16180" width="9.7109375" style="92" customWidth="1"/>
    <col min="16181" max="16384" width="8.85546875" style="92"/>
  </cols>
  <sheetData>
    <row r="1" spans="1:73" s="1" customFormat="1" x14ac:dyDescent="0.2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5"/>
    </row>
    <row r="2" spans="1:73" s="1" customFormat="1" x14ac:dyDescent="0.2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6"/>
    </row>
    <row r="3" spans="1:73" s="7" customFormat="1" ht="12" customHeight="1" x14ac:dyDescent="0.25"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s="7" customFormat="1" ht="37.5" customHeight="1" x14ac:dyDescent="0.25">
      <c r="A4" s="11" t="s">
        <v>3</v>
      </c>
      <c r="B4" s="11" t="s">
        <v>4</v>
      </c>
      <c r="C4" s="11" t="s">
        <v>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s="27" customFormat="1" ht="12.75" customHeight="1" x14ac:dyDescent="0.2">
      <c r="A5" s="13" t="s">
        <v>6</v>
      </c>
      <c r="B5" s="13" t="s">
        <v>7</v>
      </c>
      <c r="C5" s="14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6" t="s">
        <v>16</v>
      </c>
      <c r="L5" s="16"/>
      <c r="M5" s="16"/>
      <c r="N5" s="17" t="s">
        <v>17</v>
      </c>
      <c r="O5" s="18"/>
      <c r="P5" s="18"/>
      <c r="Q5" s="18"/>
      <c r="R5" s="18"/>
      <c r="S5" s="19"/>
      <c r="T5" s="17" t="s">
        <v>18</v>
      </c>
      <c r="U5" s="18"/>
      <c r="V5" s="19"/>
      <c r="W5" s="17" t="s">
        <v>19</v>
      </c>
      <c r="X5" s="20"/>
      <c r="Y5" s="21"/>
      <c r="Z5" s="17" t="s">
        <v>20</v>
      </c>
      <c r="AA5" s="20"/>
      <c r="AB5" s="20"/>
      <c r="AC5" s="21"/>
      <c r="AD5" s="17" t="s">
        <v>21</v>
      </c>
      <c r="AE5" s="20"/>
      <c r="AF5" s="21"/>
      <c r="AG5" s="17" t="s">
        <v>22</v>
      </c>
      <c r="AH5" s="20"/>
      <c r="AI5" s="20"/>
      <c r="AJ5" s="20"/>
      <c r="AK5" s="20"/>
      <c r="AL5" s="21"/>
      <c r="AM5" s="22" t="s">
        <v>23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  <c r="AY5" s="25" t="s">
        <v>24</v>
      </c>
      <c r="AZ5" s="15" t="s">
        <v>25</v>
      </c>
      <c r="BA5" s="26"/>
      <c r="BB5" s="26"/>
      <c r="BC5" s="26"/>
      <c r="BD5" s="26"/>
      <c r="BE5" s="26"/>
      <c r="BF5" s="26"/>
    </row>
    <row r="6" spans="1:73" s="43" customFormat="1" ht="73.5" customHeight="1" x14ac:dyDescent="0.2">
      <c r="A6" s="28"/>
      <c r="B6" s="28"/>
      <c r="C6" s="29"/>
      <c r="D6" s="30"/>
      <c r="E6" s="30"/>
      <c r="F6" s="30"/>
      <c r="G6" s="30"/>
      <c r="H6" s="30"/>
      <c r="I6" s="30"/>
      <c r="J6" s="30"/>
      <c r="K6" s="16"/>
      <c r="L6" s="16"/>
      <c r="M6" s="16"/>
      <c r="N6" s="31"/>
      <c r="O6" s="32"/>
      <c r="P6" s="32"/>
      <c r="Q6" s="32"/>
      <c r="R6" s="32"/>
      <c r="S6" s="33"/>
      <c r="T6" s="31"/>
      <c r="U6" s="32"/>
      <c r="V6" s="33"/>
      <c r="W6" s="34"/>
      <c r="X6" s="35"/>
      <c r="Y6" s="36"/>
      <c r="Z6" s="34"/>
      <c r="AA6" s="35"/>
      <c r="AB6" s="35"/>
      <c r="AC6" s="36"/>
      <c r="AD6" s="34"/>
      <c r="AE6" s="35"/>
      <c r="AF6" s="36"/>
      <c r="AG6" s="34"/>
      <c r="AH6" s="35"/>
      <c r="AI6" s="35"/>
      <c r="AJ6" s="35"/>
      <c r="AK6" s="35"/>
      <c r="AL6" s="36"/>
      <c r="AM6" s="37" t="s">
        <v>26</v>
      </c>
      <c r="AN6" s="38" t="s">
        <v>27</v>
      </c>
      <c r="AO6" s="39"/>
      <c r="AP6" s="39"/>
      <c r="AQ6" s="39"/>
      <c r="AR6" s="39"/>
      <c r="AS6" s="39"/>
      <c r="AT6" s="39"/>
      <c r="AU6" s="39"/>
      <c r="AV6" s="39"/>
      <c r="AW6" s="39"/>
      <c r="AX6" s="40"/>
      <c r="AY6" s="41"/>
      <c r="AZ6" s="30"/>
      <c r="BA6" s="42"/>
      <c r="BB6" s="42"/>
      <c r="BC6" s="42"/>
      <c r="BD6" s="42"/>
      <c r="BE6" s="42"/>
      <c r="BF6" s="42"/>
    </row>
    <row r="7" spans="1:73" s="43" customFormat="1" ht="35.25" customHeight="1" x14ac:dyDescent="0.2">
      <c r="A7" s="28"/>
      <c r="B7" s="28"/>
      <c r="C7" s="29"/>
      <c r="D7" s="30"/>
      <c r="E7" s="30"/>
      <c r="F7" s="30"/>
      <c r="G7" s="30"/>
      <c r="H7" s="30"/>
      <c r="I7" s="30"/>
      <c r="J7" s="30"/>
      <c r="K7" s="44" t="s">
        <v>28</v>
      </c>
      <c r="L7" s="16" t="s">
        <v>29</v>
      </c>
      <c r="M7" s="16"/>
      <c r="N7" s="45" t="s">
        <v>30</v>
      </c>
      <c r="O7" s="45" t="s">
        <v>31</v>
      </c>
      <c r="P7" s="45" t="s">
        <v>32</v>
      </c>
      <c r="Q7" s="45" t="s">
        <v>33</v>
      </c>
      <c r="R7" s="45" t="s">
        <v>34</v>
      </c>
      <c r="S7" s="45" t="s">
        <v>35</v>
      </c>
      <c r="T7" s="46" t="s">
        <v>36</v>
      </c>
      <c r="U7" s="46" t="s">
        <v>37</v>
      </c>
      <c r="V7" s="46" t="s">
        <v>38</v>
      </c>
      <c r="W7" s="46" t="s">
        <v>36</v>
      </c>
      <c r="X7" s="46" t="s">
        <v>37</v>
      </c>
      <c r="Y7" s="46" t="s">
        <v>38</v>
      </c>
      <c r="Z7" s="47" t="s">
        <v>39</v>
      </c>
      <c r="AA7" s="47" t="s">
        <v>40</v>
      </c>
      <c r="AB7" s="47" t="s">
        <v>41</v>
      </c>
      <c r="AC7" s="47" t="s">
        <v>42</v>
      </c>
      <c r="AD7" s="47" t="s">
        <v>43</v>
      </c>
      <c r="AE7" s="47" t="s">
        <v>44</v>
      </c>
      <c r="AF7" s="47" t="s">
        <v>45</v>
      </c>
      <c r="AG7" s="47" t="s">
        <v>46</v>
      </c>
      <c r="AH7" s="47" t="s">
        <v>47</v>
      </c>
      <c r="AI7" s="47" t="s">
        <v>48</v>
      </c>
      <c r="AJ7" s="47" t="s">
        <v>49</v>
      </c>
      <c r="AK7" s="47" t="s">
        <v>50</v>
      </c>
      <c r="AL7" s="47" t="s">
        <v>51</v>
      </c>
      <c r="AM7" s="48"/>
      <c r="AN7" s="37" t="s">
        <v>52</v>
      </c>
      <c r="AO7" s="37" t="s">
        <v>53</v>
      </c>
      <c r="AP7" s="37" t="s">
        <v>54</v>
      </c>
      <c r="AQ7" s="15" t="s">
        <v>55</v>
      </c>
      <c r="AR7" s="15" t="s">
        <v>56</v>
      </c>
      <c r="AS7" s="15" t="s">
        <v>57</v>
      </c>
      <c r="AT7" s="37" t="s">
        <v>58</v>
      </c>
      <c r="AU7" s="15" t="s">
        <v>59</v>
      </c>
      <c r="AV7" s="15" t="s">
        <v>60</v>
      </c>
      <c r="AW7" s="37" t="s">
        <v>61</v>
      </c>
      <c r="AX7" s="37" t="s">
        <v>62</v>
      </c>
      <c r="AY7" s="41"/>
      <c r="AZ7" s="30"/>
      <c r="BA7" s="42"/>
      <c r="BB7" s="42"/>
      <c r="BC7" s="42"/>
      <c r="BD7" s="42"/>
      <c r="BE7" s="42"/>
      <c r="BF7" s="42"/>
    </row>
    <row r="8" spans="1:73" s="43" customFormat="1" ht="12" customHeight="1" x14ac:dyDescent="0.2">
      <c r="A8" s="28"/>
      <c r="B8" s="28"/>
      <c r="C8" s="29"/>
      <c r="D8" s="30"/>
      <c r="E8" s="30"/>
      <c r="F8" s="30"/>
      <c r="G8" s="30"/>
      <c r="H8" s="30"/>
      <c r="I8" s="30"/>
      <c r="J8" s="30"/>
      <c r="K8" s="44"/>
      <c r="L8" s="49" t="s">
        <v>63</v>
      </c>
      <c r="M8" s="49" t="s">
        <v>64</v>
      </c>
      <c r="N8" s="50"/>
      <c r="O8" s="50"/>
      <c r="P8" s="50"/>
      <c r="Q8" s="50"/>
      <c r="R8" s="50"/>
      <c r="S8" s="50"/>
      <c r="T8" s="51"/>
      <c r="U8" s="51"/>
      <c r="V8" s="51"/>
      <c r="W8" s="51"/>
      <c r="X8" s="51"/>
      <c r="Y8" s="51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48"/>
      <c r="AN8" s="48"/>
      <c r="AO8" s="48"/>
      <c r="AP8" s="48"/>
      <c r="AQ8" s="30"/>
      <c r="AR8" s="30"/>
      <c r="AS8" s="30"/>
      <c r="AT8" s="48"/>
      <c r="AU8" s="30"/>
      <c r="AV8" s="30"/>
      <c r="AW8" s="48"/>
      <c r="AX8" s="48"/>
      <c r="AY8" s="41"/>
      <c r="AZ8" s="30"/>
      <c r="BA8" s="42"/>
      <c r="BB8" s="42"/>
      <c r="BC8" s="42"/>
      <c r="BD8" s="42"/>
      <c r="BE8" s="42"/>
      <c r="BF8" s="42"/>
    </row>
    <row r="9" spans="1:73" s="43" customFormat="1" ht="176.25" customHeight="1" x14ac:dyDescent="0.2">
      <c r="A9" s="28"/>
      <c r="B9" s="28"/>
      <c r="C9" s="29"/>
      <c r="D9" s="30"/>
      <c r="E9" s="30"/>
      <c r="F9" s="30"/>
      <c r="G9" s="30"/>
      <c r="H9" s="30"/>
      <c r="I9" s="30"/>
      <c r="J9" s="30"/>
      <c r="K9" s="44"/>
      <c r="L9" s="49"/>
      <c r="M9" s="49"/>
      <c r="N9" s="50"/>
      <c r="O9" s="50"/>
      <c r="P9" s="50"/>
      <c r="Q9" s="50"/>
      <c r="R9" s="50"/>
      <c r="S9" s="50"/>
      <c r="T9" s="51"/>
      <c r="U9" s="51"/>
      <c r="V9" s="51"/>
      <c r="W9" s="51"/>
      <c r="X9" s="51"/>
      <c r="Y9" s="51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48"/>
      <c r="AN9" s="48"/>
      <c r="AO9" s="48"/>
      <c r="AP9" s="48"/>
      <c r="AQ9" s="30"/>
      <c r="AR9" s="30"/>
      <c r="AS9" s="30"/>
      <c r="AT9" s="48"/>
      <c r="AU9" s="30"/>
      <c r="AV9" s="30"/>
      <c r="AW9" s="48"/>
      <c r="AX9" s="48"/>
      <c r="AY9" s="41"/>
      <c r="AZ9" s="30"/>
      <c r="BA9" s="42"/>
      <c r="BB9" s="42"/>
      <c r="BC9" s="42"/>
      <c r="BD9" s="42"/>
      <c r="BE9" s="42"/>
      <c r="BF9" s="42"/>
    </row>
    <row r="10" spans="1:73" s="1" customFormat="1" ht="12.75" hidden="1" customHeight="1" x14ac:dyDescent="0.2">
      <c r="A10" s="28"/>
      <c r="B10" s="28"/>
      <c r="C10" s="29"/>
      <c r="D10" s="30"/>
      <c r="E10" s="30"/>
      <c r="F10" s="30"/>
      <c r="G10" s="30"/>
      <c r="H10" s="30"/>
      <c r="I10" s="30"/>
      <c r="J10" s="30"/>
      <c r="K10" s="44"/>
      <c r="L10" s="49"/>
      <c r="M10" s="49"/>
      <c r="N10" s="53" t="s">
        <v>65</v>
      </c>
      <c r="O10" s="54" t="s">
        <v>66</v>
      </c>
      <c r="P10" s="54" t="s">
        <v>67</v>
      </c>
      <c r="Q10" s="54" t="s">
        <v>68</v>
      </c>
      <c r="R10" s="54" t="s">
        <v>69</v>
      </c>
      <c r="S10" s="54" t="s">
        <v>70</v>
      </c>
      <c r="T10" s="54" t="s">
        <v>71</v>
      </c>
      <c r="U10" s="54" t="s">
        <v>72</v>
      </c>
      <c r="V10" s="54" t="s">
        <v>73</v>
      </c>
      <c r="W10" s="54" t="s">
        <v>71</v>
      </c>
      <c r="X10" s="54" t="s">
        <v>74</v>
      </c>
      <c r="Y10" s="54" t="s">
        <v>75</v>
      </c>
      <c r="Z10" s="54" t="s">
        <v>76</v>
      </c>
      <c r="AA10" s="54" t="s">
        <v>77</v>
      </c>
      <c r="AB10" s="54" t="s">
        <v>78</v>
      </c>
      <c r="AC10" s="54" t="s">
        <v>79</v>
      </c>
      <c r="AD10" s="54" t="s">
        <v>80</v>
      </c>
      <c r="AE10" s="54" t="s">
        <v>81</v>
      </c>
      <c r="AF10" s="54" t="s">
        <v>82</v>
      </c>
      <c r="AG10" s="54" t="s">
        <v>83</v>
      </c>
      <c r="AH10" s="54" t="s">
        <v>84</v>
      </c>
      <c r="AI10" s="54" t="s">
        <v>85</v>
      </c>
      <c r="AJ10" s="55" t="s">
        <v>86</v>
      </c>
      <c r="AK10" s="56"/>
      <c r="AL10" s="57"/>
      <c r="AM10" s="48"/>
      <c r="AN10" s="48"/>
      <c r="AO10" s="48"/>
      <c r="AP10" s="48"/>
      <c r="AQ10" s="30"/>
      <c r="AR10" s="30"/>
      <c r="AS10" s="30"/>
      <c r="AT10" s="48"/>
      <c r="AU10" s="30"/>
      <c r="AV10" s="30"/>
      <c r="AW10" s="48"/>
      <c r="AX10" s="48"/>
      <c r="AY10" s="41"/>
      <c r="AZ10" s="30"/>
      <c r="BA10" s="58"/>
      <c r="BB10" s="58"/>
      <c r="BC10" s="58"/>
      <c r="BD10" s="58"/>
      <c r="BE10" s="58"/>
      <c r="BF10" s="58"/>
    </row>
    <row r="11" spans="1:73" s="1" customFormat="1" ht="12.75" hidden="1" customHeight="1" x14ac:dyDescent="0.2">
      <c r="A11" s="28"/>
      <c r="B11" s="28"/>
      <c r="C11" s="29"/>
      <c r="D11" s="30"/>
      <c r="E11" s="30"/>
      <c r="F11" s="30"/>
      <c r="G11" s="30"/>
      <c r="H11" s="30"/>
      <c r="I11" s="30"/>
      <c r="J11" s="30"/>
      <c r="K11" s="44"/>
      <c r="L11" s="49"/>
      <c r="M11" s="49"/>
      <c r="N11" s="5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54" t="s">
        <v>87</v>
      </c>
      <c r="AK11" s="54" t="s">
        <v>88</v>
      </c>
      <c r="AL11" s="54" t="s">
        <v>89</v>
      </c>
      <c r="AM11" s="48"/>
      <c r="AN11" s="48"/>
      <c r="AO11" s="48"/>
      <c r="AP11" s="48"/>
      <c r="AQ11" s="30"/>
      <c r="AR11" s="30"/>
      <c r="AS11" s="30"/>
      <c r="AT11" s="48"/>
      <c r="AU11" s="30"/>
      <c r="AV11" s="30"/>
      <c r="AW11" s="48"/>
      <c r="AX11" s="48"/>
      <c r="AY11" s="41"/>
      <c r="AZ11" s="30"/>
      <c r="BA11" s="58"/>
      <c r="BB11" s="58"/>
      <c r="BC11" s="58"/>
      <c r="BD11" s="58"/>
      <c r="BE11" s="58"/>
      <c r="BF11" s="58"/>
    </row>
    <row r="12" spans="1:73" s="1" customFormat="1" ht="12.75" hidden="1" customHeight="1" x14ac:dyDescent="0.2">
      <c r="A12" s="28"/>
      <c r="B12" s="28"/>
      <c r="C12" s="29"/>
      <c r="D12" s="30"/>
      <c r="E12" s="30"/>
      <c r="F12" s="30"/>
      <c r="G12" s="30"/>
      <c r="H12" s="30"/>
      <c r="I12" s="30"/>
      <c r="J12" s="30"/>
      <c r="K12" s="44"/>
      <c r="L12" s="49"/>
      <c r="M12" s="49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48"/>
      <c r="AN12" s="48"/>
      <c r="AO12" s="48"/>
      <c r="AP12" s="48"/>
      <c r="AQ12" s="30"/>
      <c r="AR12" s="30"/>
      <c r="AS12" s="30"/>
      <c r="AT12" s="48"/>
      <c r="AU12" s="30"/>
      <c r="AV12" s="30"/>
      <c r="AW12" s="48"/>
      <c r="AX12" s="48"/>
      <c r="AY12" s="41"/>
      <c r="AZ12" s="30"/>
      <c r="BA12" s="58"/>
      <c r="BB12" s="58"/>
      <c r="BC12" s="58"/>
      <c r="BD12" s="58"/>
      <c r="BE12" s="58"/>
      <c r="BF12" s="58"/>
    </row>
    <row r="13" spans="1:73" s="1" customFormat="1" ht="68.25" hidden="1" customHeight="1" x14ac:dyDescent="0.2">
      <c r="A13" s="61"/>
      <c r="B13" s="62"/>
      <c r="C13" s="61"/>
      <c r="D13" s="63"/>
      <c r="E13" s="63"/>
      <c r="F13" s="63"/>
      <c r="G13" s="63"/>
      <c r="H13" s="63"/>
      <c r="I13" s="63"/>
      <c r="J13" s="63"/>
      <c r="K13" s="64"/>
      <c r="L13" s="49"/>
      <c r="M13" s="49"/>
      <c r="N13" s="65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7"/>
      <c r="AN13" s="67"/>
      <c r="AO13" s="67"/>
      <c r="AP13" s="67"/>
      <c r="AQ13" s="63"/>
      <c r="AR13" s="63"/>
      <c r="AS13" s="63"/>
      <c r="AT13" s="67"/>
      <c r="AU13" s="63"/>
      <c r="AV13" s="63"/>
      <c r="AW13" s="67"/>
      <c r="AX13" s="67"/>
      <c r="AY13" s="68"/>
      <c r="AZ13" s="63"/>
      <c r="BA13" s="58"/>
      <c r="BB13" s="58"/>
      <c r="BC13" s="58"/>
      <c r="BD13" s="58"/>
      <c r="BE13" s="58"/>
      <c r="BF13" s="58"/>
    </row>
    <row r="14" spans="1:73" s="74" customFormat="1" ht="15.75" customHeight="1" x14ac:dyDescent="0.25">
      <c r="A14" s="69" t="s">
        <v>90</v>
      </c>
      <c r="B14" s="70"/>
      <c r="C14" s="71"/>
      <c r="D14" s="72">
        <v>1</v>
      </c>
      <c r="E14" s="72">
        <v>2</v>
      </c>
      <c r="F14" s="72">
        <v>3</v>
      </c>
      <c r="G14" s="72">
        <v>4</v>
      </c>
      <c r="H14" s="72">
        <v>5</v>
      </c>
      <c r="I14" s="72">
        <v>6</v>
      </c>
      <c r="J14" s="72">
        <v>7</v>
      </c>
      <c r="K14" s="72">
        <v>8</v>
      </c>
      <c r="L14" s="72">
        <v>9</v>
      </c>
      <c r="M14" s="72">
        <v>10</v>
      </c>
      <c r="N14" s="72">
        <v>11</v>
      </c>
      <c r="O14" s="72">
        <v>12</v>
      </c>
      <c r="P14" s="72">
        <v>13</v>
      </c>
      <c r="Q14" s="72">
        <v>14</v>
      </c>
      <c r="R14" s="72">
        <v>15</v>
      </c>
      <c r="S14" s="72">
        <v>16</v>
      </c>
      <c r="T14" s="72">
        <v>17</v>
      </c>
      <c r="U14" s="72">
        <v>18</v>
      </c>
      <c r="V14" s="72">
        <v>19</v>
      </c>
      <c r="W14" s="72">
        <v>20</v>
      </c>
      <c r="X14" s="72">
        <v>21</v>
      </c>
      <c r="Y14" s="72">
        <v>22</v>
      </c>
      <c r="Z14" s="72">
        <v>23</v>
      </c>
      <c r="AA14" s="72">
        <v>24</v>
      </c>
      <c r="AB14" s="72">
        <v>25</v>
      </c>
      <c r="AC14" s="72">
        <v>26</v>
      </c>
      <c r="AD14" s="72">
        <v>27</v>
      </c>
      <c r="AE14" s="72">
        <v>28</v>
      </c>
      <c r="AF14" s="72">
        <v>29</v>
      </c>
      <c r="AG14" s="72">
        <v>30</v>
      </c>
      <c r="AH14" s="72">
        <v>31</v>
      </c>
      <c r="AI14" s="72">
        <v>32</v>
      </c>
      <c r="AJ14" s="72">
        <v>33</v>
      </c>
      <c r="AK14" s="72">
        <v>34</v>
      </c>
      <c r="AL14" s="72">
        <v>35</v>
      </c>
      <c r="AM14" s="73">
        <v>36</v>
      </c>
      <c r="AN14" s="73">
        <v>37</v>
      </c>
      <c r="AO14" s="73">
        <v>38</v>
      </c>
      <c r="AP14" s="73">
        <v>39</v>
      </c>
      <c r="AQ14" s="73">
        <v>40</v>
      </c>
      <c r="AR14" s="73">
        <v>41</v>
      </c>
      <c r="AS14" s="73">
        <v>42</v>
      </c>
      <c r="AT14" s="73">
        <v>43</v>
      </c>
      <c r="AU14" s="73">
        <v>44</v>
      </c>
      <c r="AV14" s="73">
        <v>45</v>
      </c>
      <c r="AW14" s="73">
        <v>46</v>
      </c>
      <c r="AX14" s="73">
        <v>47</v>
      </c>
      <c r="AY14" s="73">
        <v>48</v>
      </c>
      <c r="AZ14" s="73">
        <v>49</v>
      </c>
    </row>
    <row r="15" spans="1:73" s="75" customFormat="1" ht="12" customHeight="1" x14ac:dyDescent="0.25">
      <c r="B15" s="76" t="s">
        <v>91</v>
      </c>
      <c r="C15" s="77"/>
      <c r="D15" s="78"/>
      <c r="E15" s="79"/>
      <c r="F15" s="78"/>
      <c r="G15" s="79"/>
      <c r="H15" s="78"/>
      <c r="I15" s="79"/>
      <c r="J15" s="78"/>
      <c r="K15" s="79"/>
      <c r="L15" s="78"/>
      <c r="M15" s="79"/>
      <c r="N15" s="78"/>
      <c r="O15" s="79"/>
      <c r="P15" s="78"/>
      <c r="Q15" s="79"/>
      <c r="R15" s="78"/>
      <c r="S15" s="79"/>
      <c r="T15" s="78"/>
      <c r="U15" s="79"/>
      <c r="V15" s="78"/>
      <c r="W15" s="79"/>
      <c r="X15" s="78"/>
      <c r="Y15" s="79"/>
      <c r="Z15" s="78"/>
      <c r="AA15" s="79"/>
      <c r="AB15" s="78"/>
      <c r="AC15" s="79"/>
      <c r="AD15" s="78"/>
      <c r="AE15" s="79"/>
      <c r="AF15" s="78"/>
      <c r="AG15" s="79"/>
      <c r="AH15" s="78"/>
      <c r="AI15" s="79"/>
      <c r="AJ15" s="78"/>
      <c r="AK15" s="79"/>
      <c r="AL15" s="78"/>
      <c r="AM15" s="79"/>
      <c r="AN15" s="78"/>
      <c r="AO15" s="79"/>
      <c r="AP15" s="78"/>
      <c r="AQ15" s="79"/>
      <c r="AR15" s="78"/>
      <c r="AS15" s="79"/>
      <c r="AT15" s="78"/>
      <c r="AU15" s="79"/>
      <c r="AV15" s="78"/>
      <c r="AW15" s="79"/>
      <c r="AX15" s="78"/>
      <c r="AY15" s="79"/>
      <c r="AZ15" s="78"/>
    </row>
    <row r="16" spans="1:73" s="84" customFormat="1" x14ac:dyDescent="0.2">
      <c r="A16" s="80" t="s">
        <v>92</v>
      </c>
      <c r="B16" s="81" t="s">
        <v>93</v>
      </c>
      <c r="C16" s="82">
        <v>1</v>
      </c>
      <c r="D16" s="83">
        <v>0.223</v>
      </c>
      <c r="E16" s="83">
        <v>0.223</v>
      </c>
      <c r="F16" s="83"/>
      <c r="G16" s="83">
        <v>0.223</v>
      </c>
      <c r="H16" s="83">
        <v>0.223</v>
      </c>
      <c r="I16" s="83"/>
      <c r="J16" s="83"/>
      <c r="K16" s="83">
        <v>0.223</v>
      </c>
      <c r="L16" s="83"/>
      <c r="M16" s="83">
        <v>0.223</v>
      </c>
      <c r="N16" s="83"/>
      <c r="O16" s="83"/>
      <c r="P16" s="83">
        <v>0.223</v>
      </c>
      <c r="Q16" s="83"/>
      <c r="R16" s="83"/>
      <c r="S16" s="83"/>
      <c r="T16" s="83">
        <v>0.223</v>
      </c>
      <c r="U16" s="83"/>
      <c r="V16" s="83"/>
      <c r="W16" s="83">
        <v>0.223</v>
      </c>
      <c r="X16" s="83"/>
      <c r="Y16" s="83"/>
      <c r="Z16" s="83">
        <v>0.223</v>
      </c>
      <c r="AA16" s="83"/>
      <c r="AB16" s="83"/>
      <c r="AC16" s="83"/>
      <c r="AD16" s="83">
        <v>0.223</v>
      </c>
      <c r="AE16" s="83"/>
      <c r="AF16" s="83"/>
      <c r="AG16" s="83">
        <v>0.223</v>
      </c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</row>
    <row r="17" spans="1:52" s="84" customFormat="1" x14ac:dyDescent="0.2">
      <c r="A17" s="80" t="s">
        <v>94</v>
      </c>
      <c r="B17" s="81" t="s">
        <v>95</v>
      </c>
      <c r="C17" s="82">
        <v>1</v>
      </c>
      <c r="D17" s="83">
        <v>0</v>
      </c>
      <c r="E17" s="83">
        <v>0</v>
      </c>
      <c r="F17" s="83">
        <v>0</v>
      </c>
      <c r="G17" s="83">
        <v>0</v>
      </c>
      <c r="H17" s="83"/>
      <c r="I17" s="83">
        <v>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</row>
    <row r="18" spans="1:52" s="84" customFormat="1" x14ac:dyDescent="0.2">
      <c r="A18" s="85"/>
      <c r="B18" s="86" t="s">
        <v>96</v>
      </c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</row>
    <row r="19" spans="1:52" ht="3.75" customHeight="1" x14ac:dyDescent="0.2"/>
    <row r="20" spans="1:52" s="84" customFormat="1" ht="15" x14ac:dyDescent="0.25">
      <c r="A20" s="80"/>
      <c r="B20" s="93" t="s">
        <v>97</v>
      </c>
      <c r="C20" s="94"/>
      <c r="D20" s="83">
        <f>SUM(D16:D18)</f>
        <v>0.223</v>
      </c>
      <c r="E20" s="83">
        <f t="shared" ref="E20:AZ20" si="0">SUM(E16:E18)</f>
        <v>0.223</v>
      </c>
      <c r="F20" s="83">
        <f t="shared" si="0"/>
        <v>0</v>
      </c>
      <c r="G20" s="83">
        <f t="shared" si="0"/>
        <v>0.223</v>
      </c>
      <c r="H20" s="83">
        <f t="shared" si="0"/>
        <v>0.223</v>
      </c>
      <c r="I20" s="83">
        <f t="shared" si="0"/>
        <v>0</v>
      </c>
      <c r="J20" s="83">
        <f t="shared" si="0"/>
        <v>0</v>
      </c>
      <c r="K20" s="83">
        <f t="shared" si="0"/>
        <v>0.223</v>
      </c>
      <c r="L20" s="83">
        <f t="shared" si="0"/>
        <v>0</v>
      </c>
      <c r="M20" s="83">
        <f t="shared" si="0"/>
        <v>0.223</v>
      </c>
      <c r="N20" s="83">
        <f t="shared" si="0"/>
        <v>0</v>
      </c>
      <c r="O20" s="83">
        <f t="shared" si="0"/>
        <v>0</v>
      </c>
      <c r="P20" s="83">
        <f t="shared" si="0"/>
        <v>0.223</v>
      </c>
      <c r="Q20" s="83">
        <f t="shared" si="0"/>
        <v>0</v>
      </c>
      <c r="R20" s="83">
        <f t="shared" si="0"/>
        <v>0</v>
      </c>
      <c r="S20" s="83">
        <f t="shared" si="0"/>
        <v>0</v>
      </c>
      <c r="T20" s="83">
        <f t="shared" si="0"/>
        <v>0.223</v>
      </c>
      <c r="U20" s="83">
        <f t="shared" si="0"/>
        <v>0</v>
      </c>
      <c r="V20" s="83">
        <f t="shared" si="0"/>
        <v>0</v>
      </c>
      <c r="W20" s="83">
        <f t="shared" si="0"/>
        <v>0.223</v>
      </c>
      <c r="X20" s="83">
        <f t="shared" si="0"/>
        <v>0</v>
      </c>
      <c r="Y20" s="83">
        <f t="shared" si="0"/>
        <v>0</v>
      </c>
      <c r="Z20" s="83">
        <f t="shared" si="0"/>
        <v>0.223</v>
      </c>
      <c r="AA20" s="83">
        <f t="shared" si="0"/>
        <v>0</v>
      </c>
      <c r="AB20" s="83">
        <f t="shared" si="0"/>
        <v>0</v>
      </c>
      <c r="AC20" s="83">
        <f t="shared" si="0"/>
        <v>0</v>
      </c>
      <c r="AD20" s="83">
        <f t="shared" si="0"/>
        <v>0.223</v>
      </c>
      <c r="AE20" s="83">
        <f t="shared" si="0"/>
        <v>0</v>
      </c>
      <c r="AF20" s="83">
        <f t="shared" si="0"/>
        <v>0</v>
      </c>
      <c r="AG20" s="83">
        <f t="shared" si="0"/>
        <v>0.223</v>
      </c>
      <c r="AH20" s="83">
        <f t="shared" si="0"/>
        <v>0</v>
      </c>
      <c r="AI20" s="83">
        <f t="shared" si="0"/>
        <v>0</v>
      </c>
      <c r="AJ20" s="83">
        <f t="shared" si="0"/>
        <v>0</v>
      </c>
      <c r="AK20" s="83">
        <f t="shared" si="0"/>
        <v>0</v>
      </c>
      <c r="AL20" s="83">
        <f t="shared" si="0"/>
        <v>0</v>
      </c>
      <c r="AM20" s="83">
        <f t="shared" si="0"/>
        <v>0</v>
      </c>
      <c r="AN20" s="83">
        <f t="shared" si="0"/>
        <v>0</v>
      </c>
      <c r="AO20" s="83">
        <f t="shared" si="0"/>
        <v>0</v>
      </c>
      <c r="AP20" s="83">
        <f t="shared" si="0"/>
        <v>0</v>
      </c>
      <c r="AQ20" s="83">
        <f t="shared" si="0"/>
        <v>0</v>
      </c>
      <c r="AR20" s="83">
        <f t="shared" si="0"/>
        <v>0</v>
      </c>
      <c r="AS20" s="83">
        <f t="shared" si="0"/>
        <v>0</v>
      </c>
      <c r="AT20" s="83">
        <f t="shared" si="0"/>
        <v>0</v>
      </c>
      <c r="AU20" s="83">
        <f t="shared" si="0"/>
        <v>0</v>
      </c>
      <c r="AV20" s="83">
        <f t="shared" si="0"/>
        <v>0</v>
      </c>
      <c r="AW20" s="83">
        <f t="shared" si="0"/>
        <v>0</v>
      </c>
      <c r="AX20" s="83">
        <f t="shared" si="0"/>
        <v>0</v>
      </c>
      <c r="AY20" s="83">
        <f t="shared" si="0"/>
        <v>0</v>
      </c>
      <c r="AZ20" s="83">
        <f t="shared" si="0"/>
        <v>0</v>
      </c>
    </row>
    <row r="21" spans="1:52" s="84" customFormat="1" ht="15" x14ac:dyDescent="0.25">
      <c r="A21" s="80"/>
      <c r="B21" s="95" t="s">
        <v>98</v>
      </c>
      <c r="C21" s="94"/>
      <c r="D21" s="83">
        <f>D15-D20</f>
        <v>-0.223</v>
      </c>
      <c r="E21" s="83">
        <f t="shared" ref="E21:AZ21" si="1">E15-E20</f>
        <v>-0.223</v>
      </c>
      <c r="F21" s="83">
        <f t="shared" si="1"/>
        <v>0</v>
      </c>
      <c r="G21" s="83">
        <f t="shared" si="1"/>
        <v>-0.223</v>
      </c>
      <c r="H21" s="83">
        <f t="shared" si="1"/>
        <v>-0.223</v>
      </c>
      <c r="I21" s="83">
        <f t="shared" si="1"/>
        <v>0</v>
      </c>
      <c r="J21" s="83">
        <f t="shared" si="1"/>
        <v>0</v>
      </c>
      <c r="K21" s="83">
        <f t="shared" si="1"/>
        <v>-0.223</v>
      </c>
      <c r="L21" s="83">
        <f t="shared" si="1"/>
        <v>0</v>
      </c>
      <c r="M21" s="83">
        <f t="shared" si="1"/>
        <v>-0.223</v>
      </c>
      <c r="N21" s="83">
        <f t="shared" si="1"/>
        <v>0</v>
      </c>
      <c r="O21" s="83">
        <f t="shared" si="1"/>
        <v>0</v>
      </c>
      <c r="P21" s="83">
        <f t="shared" si="1"/>
        <v>-0.223</v>
      </c>
      <c r="Q21" s="83">
        <f t="shared" si="1"/>
        <v>0</v>
      </c>
      <c r="R21" s="83">
        <f t="shared" si="1"/>
        <v>0</v>
      </c>
      <c r="S21" s="83">
        <f t="shared" si="1"/>
        <v>0</v>
      </c>
      <c r="T21" s="83">
        <f t="shared" si="1"/>
        <v>-0.223</v>
      </c>
      <c r="U21" s="83">
        <f t="shared" si="1"/>
        <v>0</v>
      </c>
      <c r="V21" s="83">
        <f t="shared" si="1"/>
        <v>0</v>
      </c>
      <c r="W21" s="83">
        <f t="shared" si="1"/>
        <v>-0.223</v>
      </c>
      <c r="X21" s="83">
        <f t="shared" si="1"/>
        <v>0</v>
      </c>
      <c r="Y21" s="83">
        <f t="shared" si="1"/>
        <v>0</v>
      </c>
      <c r="Z21" s="83">
        <f t="shared" si="1"/>
        <v>-0.223</v>
      </c>
      <c r="AA21" s="83">
        <f t="shared" si="1"/>
        <v>0</v>
      </c>
      <c r="AB21" s="83">
        <f t="shared" si="1"/>
        <v>0</v>
      </c>
      <c r="AC21" s="83">
        <f t="shared" si="1"/>
        <v>0</v>
      </c>
      <c r="AD21" s="83">
        <f t="shared" si="1"/>
        <v>-0.223</v>
      </c>
      <c r="AE21" s="83">
        <f t="shared" si="1"/>
        <v>0</v>
      </c>
      <c r="AF21" s="83">
        <f t="shared" si="1"/>
        <v>0</v>
      </c>
      <c r="AG21" s="83">
        <f t="shared" si="1"/>
        <v>-0.223</v>
      </c>
      <c r="AH21" s="83">
        <f t="shared" si="1"/>
        <v>0</v>
      </c>
      <c r="AI21" s="83">
        <f t="shared" si="1"/>
        <v>0</v>
      </c>
      <c r="AJ21" s="83">
        <f t="shared" si="1"/>
        <v>0</v>
      </c>
      <c r="AK21" s="83">
        <f t="shared" si="1"/>
        <v>0</v>
      </c>
      <c r="AL21" s="83">
        <f t="shared" si="1"/>
        <v>0</v>
      </c>
      <c r="AM21" s="83">
        <f t="shared" si="1"/>
        <v>0</v>
      </c>
      <c r="AN21" s="83">
        <f t="shared" si="1"/>
        <v>0</v>
      </c>
      <c r="AO21" s="83">
        <f t="shared" si="1"/>
        <v>0</v>
      </c>
      <c r="AP21" s="83">
        <f t="shared" si="1"/>
        <v>0</v>
      </c>
      <c r="AQ21" s="83">
        <f t="shared" si="1"/>
        <v>0</v>
      </c>
      <c r="AR21" s="83">
        <f t="shared" si="1"/>
        <v>0</v>
      </c>
      <c r="AS21" s="83">
        <f t="shared" si="1"/>
        <v>0</v>
      </c>
      <c r="AT21" s="83">
        <f t="shared" si="1"/>
        <v>0</v>
      </c>
      <c r="AU21" s="83">
        <f t="shared" si="1"/>
        <v>0</v>
      </c>
      <c r="AV21" s="83">
        <f t="shared" si="1"/>
        <v>0</v>
      </c>
      <c r="AW21" s="83">
        <f t="shared" si="1"/>
        <v>0</v>
      </c>
      <c r="AX21" s="83">
        <f t="shared" si="1"/>
        <v>0</v>
      </c>
      <c r="AY21" s="83">
        <f t="shared" si="1"/>
        <v>0</v>
      </c>
      <c r="AZ21" s="83">
        <f t="shared" si="1"/>
        <v>0</v>
      </c>
    </row>
    <row r="22" spans="1:52" s="84" customFormat="1" x14ac:dyDescent="0.2">
      <c r="A22" s="80"/>
      <c r="B22" s="81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</row>
    <row r="23" spans="1:52" s="84" customFormat="1" x14ac:dyDescent="0.2">
      <c r="A23" s="80"/>
      <c r="B23" s="81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</row>
    <row r="24" spans="1:52" s="84" customFormat="1" x14ac:dyDescent="0.2">
      <c r="A24" s="80"/>
      <c r="B24" s="81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</row>
    <row r="25" spans="1:52" s="84" customFormat="1" x14ac:dyDescent="0.2">
      <c r="A25" s="80"/>
      <c r="B25" s="81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</row>
    <row r="26" spans="1:52" s="84" customFormat="1" x14ac:dyDescent="0.2">
      <c r="A26" s="80"/>
      <c r="B26" s="81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</row>
    <row r="27" spans="1:52" s="84" customFormat="1" x14ac:dyDescent="0.2">
      <c r="A27" s="80"/>
      <c r="B27" s="81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</row>
    <row r="28" spans="1:52" x14ac:dyDescent="0.2">
      <c r="A28" s="80"/>
      <c r="B28" s="81"/>
      <c r="C28" s="82"/>
    </row>
    <row r="29" spans="1:52" x14ac:dyDescent="0.2">
      <c r="A29" s="80"/>
      <c r="B29" s="81"/>
      <c r="C29" s="82"/>
    </row>
    <row r="30" spans="1:52" x14ac:dyDescent="0.2">
      <c r="A30" s="80"/>
      <c r="B30" s="81"/>
      <c r="C30" s="82"/>
    </row>
    <row r="31" spans="1:52" x14ac:dyDescent="0.2">
      <c r="A31" s="80"/>
      <c r="B31" s="81"/>
      <c r="C31" s="82"/>
    </row>
    <row r="32" spans="1:52" x14ac:dyDescent="0.2">
      <c r="A32" s="80"/>
      <c r="B32" s="81"/>
      <c r="C32" s="82"/>
    </row>
    <row r="33" spans="1:73" x14ac:dyDescent="0.2">
      <c r="A33" s="80"/>
      <c r="B33" s="81"/>
      <c r="C33" s="82"/>
    </row>
    <row r="34" spans="1:73" x14ac:dyDescent="0.2">
      <c r="A34" s="80"/>
      <c r="B34" s="81"/>
      <c r="C34" s="82"/>
    </row>
    <row r="35" spans="1:73" s="83" customFormat="1" x14ac:dyDescent="0.2">
      <c r="A35" s="80"/>
      <c r="B35" s="81"/>
      <c r="C35" s="8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</row>
  </sheetData>
  <mergeCells count="94">
    <mergeCell ref="B20:C20"/>
    <mergeCell ref="B21:C21"/>
    <mergeCell ref="AI10:AI13"/>
    <mergeCell ref="AJ10:AL10"/>
    <mergeCell ref="AJ11:AJ13"/>
    <mergeCell ref="AK11:AK13"/>
    <mergeCell ref="AL11:AL13"/>
    <mergeCell ref="A14:C14"/>
    <mergeCell ref="AC10:AC13"/>
    <mergeCell ref="AD10:AD13"/>
    <mergeCell ref="AE10:AE13"/>
    <mergeCell ref="AF10:AF13"/>
    <mergeCell ref="AG10:AG13"/>
    <mergeCell ref="AH10:AH13"/>
    <mergeCell ref="W10:W13"/>
    <mergeCell ref="X10:X13"/>
    <mergeCell ref="Y10:Y13"/>
    <mergeCell ref="Z10:Z13"/>
    <mergeCell ref="AA10:AA13"/>
    <mergeCell ref="AB10:AB13"/>
    <mergeCell ref="Q10:Q13"/>
    <mergeCell ref="R10:R13"/>
    <mergeCell ref="S10:S13"/>
    <mergeCell ref="T10:T13"/>
    <mergeCell ref="U10:U13"/>
    <mergeCell ref="V10:V13"/>
    <mergeCell ref="AT7:AT13"/>
    <mergeCell ref="AU7:AU13"/>
    <mergeCell ref="AV7:AV13"/>
    <mergeCell ref="AW7:AW13"/>
    <mergeCell ref="AX7:AX13"/>
    <mergeCell ref="L8:L13"/>
    <mergeCell ref="M8:M13"/>
    <mergeCell ref="N10:N13"/>
    <mergeCell ref="O10:O13"/>
    <mergeCell ref="P10:P13"/>
    <mergeCell ref="AN7:AN13"/>
    <mergeCell ref="AO7:AO13"/>
    <mergeCell ref="AP7:AP13"/>
    <mergeCell ref="AQ7:AQ13"/>
    <mergeCell ref="AR7:AR13"/>
    <mergeCell ref="AS7:AS13"/>
    <mergeCell ref="AG7:AG9"/>
    <mergeCell ref="AH7:AH9"/>
    <mergeCell ref="AI7:AI9"/>
    <mergeCell ref="AJ7:AJ9"/>
    <mergeCell ref="AK7:AK9"/>
    <mergeCell ref="AL7:AL9"/>
    <mergeCell ref="AA7:AA9"/>
    <mergeCell ref="AB7:AB9"/>
    <mergeCell ref="AC7:AC9"/>
    <mergeCell ref="AD7:AD9"/>
    <mergeCell ref="AE7:AE9"/>
    <mergeCell ref="AF7:AF9"/>
    <mergeCell ref="AZ5:AZ13"/>
    <mergeCell ref="AM6:AM13"/>
    <mergeCell ref="AN6:AX6"/>
    <mergeCell ref="K7:K13"/>
    <mergeCell ref="L7:M7"/>
    <mergeCell ref="N7:N9"/>
    <mergeCell ref="O7:O9"/>
    <mergeCell ref="P7:P9"/>
    <mergeCell ref="Q7:Q9"/>
    <mergeCell ref="R7:R9"/>
    <mergeCell ref="W5:Y6"/>
    <mergeCell ref="Z5:AC6"/>
    <mergeCell ref="AD5:AF6"/>
    <mergeCell ref="AG5:AL6"/>
    <mergeCell ref="AM5:AX5"/>
    <mergeCell ref="AY5:AY13"/>
    <mergeCell ref="W7:W9"/>
    <mergeCell ref="X7:X9"/>
    <mergeCell ref="Y7:Y9"/>
    <mergeCell ref="Z7:Z9"/>
    <mergeCell ref="H5:H13"/>
    <mergeCell ref="I5:I13"/>
    <mergeCell ref="J5:J13"/>
    <mergeCell ref="K5:M6"/>
    <mergeCell ref="N5:S6"/>
    <mergeCell ref="T5:V6"/>
    <mergeCell ref="S7:S9"/>
    <mergeCell ref="T7:T9"/>
    <mergeCell ref="U7:U9"/>
    <mergeCell ref="V7:V9"/>
    <mergeCell ref="C1:M1"/>
    <mergeCell ref="C2:M2"/>
    <mergeCell ref="C3:M3"/>
    <mergeCell ref="A5:A12"/>
    <mergeCell ref="B5:B13"/>
    <mergeCell ref="C5:C12"/>
    <mergeCell ref="D5:D13"/>
    <mergeCell ref="E5:E13"/>
    <mergeCell ref="F5:F13"/>
    <mergeCell ref="G5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19" workbookViewId="0">
      <selection activeCell="A14" sqref="A14:A15"/>
    </sheetView>
  </sheetViews>
  <sheetFormatPr defaultRowHeight="12.75" x14ac:dyDescent="0.25"/>
  <cols>
    <col min="1" max="1" width="34.85546875" style="96" customWidth="1"/>
    <col min="2" max="2" width="7.42578125" style="96" customWidth="1"/>
    <col min="3" max="3" width="8.140625" style="96" customWidth="1"/>
    <col min="4" max="4" width="9.85546875" style="97" customWidth="1"/>
    <col min="5" max="5" width="29.140625" style="96" customWidth="1"/>
    <col min="6" max="6" width="8" style="96" customWidth="1"/>
    <col min="7" max="7" width="7.85546875" style="96" customWidth="1"/>
    <col min="8" max="8" width="10" style="185" customWidth="1"/>
    <col min="9" max="256" width="9.140625" style="96"/>
    <col min="257" max="257" width="34.85546875" style="96" customWidth="1"/>
    <col min="258" max="258" width="7.42578125" style="96" customWidth="1"/>
    <col min="259" max="259" width="8.140625" style="96" customWidth="1"/>
    <col min="260" max="260" width="9.85546875" style="96" customWidth="1"/>
    <col min="261" max="261" width="29.140625" style="96" customWidth="1"/>
    <col min="262" max="262" width="8" style="96" customWidth="1"/>
    <col min="263" max="263" width="7.85546875" style="96" customWidth="1"/>
    <col min="264" max="264" width="10" style="96" customWidth="1"/>
    <col min="265" max="512" width="9.140625" style="96"/>
    <col min="513" max="513" width="34.85546875" style="96" customWidth="1"/>
    <col min="514" max="514" width="7.42578125" style="96" customWidth="1"/>
    <col min="515" max="515" width="8.140625" style="96" customWidth="1"/>
    <col min="516" max="516" width="9.85546875" style="96" customWidth="1"/>
    <col min="517" max="517" width="29.140625" style="96" customWidth="1"/>
    <col min="518" max="518" width="8" style="96" customWidth="1"/>
    <col min="519" max="519" width="7.85546875" style="96" customWidth="1"/>
    <col min="520" max="520" width="10" style="96" customWidth="1"/>
    <col min="521" max="768" width="9.140625" style="96"/>
    <col min="769" max="769" width="34.85546875" style="96" customWidth="1"/>
    <col min="770" max="770" width="7.42578125" style="96" customWidth="1"/>
    <col min="771" max="771" width="8.140625" style="96" customWidth="1"/>
    <col min="772" max="772" width="9.85546875" style="96" customWidth="1"/>
    <col min="773" max="773" width="29.140625" style="96" customWidth="1"/>
    <col min="774" max="774" width="8" style="96" customWidth="1"/>
    <col min="775" max="775" width="7.85546875" style="96" customWidth="1"/>
    <col min="776" max="776" width="10" style="96" customWidth="1"/>
    <col min="777" max="1024" width="9.140625" style="96"/>
    <col min="1025" max="1025" width="34.85546875" style="96" customWidth="1"/>
    <col min="1026" max="1026" width="7.42578125" style="96" customWidth="1"/>
    <col min="1027" max="1027" width="8.140625" style="96" customWidth="1"/>
    <col min="1028" max="1028" width="9.85546875" style="96" customWidth="1"/>
    <col min="1029" max="1029" width="29.140625" style="96" customWidth="1"/>
    <col min="1030" max="1030" width="8" style="96" customWidth="1"/>
    <col min="1031" max="1031" width="7.85546875" style="96" customWidth="1"/>
    <col min="1032" max="1032" width="10" style="96" customWidth="1"/>
    <col min="1033" max="1280" width="9.140625" style="96"/>
    <col min="1281" max="1281" width="34.85546875" style="96" customWidth="1"/>
    <col min="1282" max="1282" width="7.42578125" style="96" customWidth="1"/>
    <col min="1283" max="1283" width="8.140625" style="96" customWidth="1"/>
    <col min="1284" max="1284" width="9.85546875" style="96" customWidth="1"/>
    <col min="1285" max="1285" width="29.140625" style="96" customWidth="1"/>
    <col min="1286" max="1286" width="8" style="96" customWidth="1"/>
    <col min="1287" max="1287" width="7.85546875" style="96" customWidth="1"/>
    <col min="1288" max="1288" width="10" style="96" customWidth="1"/>
    <col min="1289" max="1536" width="9.140625" style="96"/>
    <col min="1537" max="1537" width="34.85546875" style="96" customWidth="1"/>
    <col min="1538" max="1538" width="7.42578125" style="96" customWidth="1"/>
    <col min="1539" max="1539" width="8.140625" style="96" customWidth="1"/>
    <col min="1540" max="1540" width="9.85546875" style="96" customWidth="1"/>
    <col min="1541" max="1541" width="29.140625" style="96" customWidth="1"/>
    <col min="1542" max="1542" width="8" style="96" customWidth="1"/>
    <col min="1543" max="1543" width="7.85546875" style="96" customWidth="1"/>
    <col min="1544" max="1544" width="10" style="96" customWidth="1"/>
    <col min="1545" max="1792" width="9.140625" style="96"/>
    <col min="1793" max="1793" width="34.85546875" style="96" customWidth="1"/>
    <col min="1794" max="1794" width="7.42578125" style="96" customWidth="1"/>
    <col min="1795" max="1795" width="8.140625" style="96" customWidth="1"/>
    <col min="1796" max="1796" width="9.85546875" style="96" customWidth="1"/>
    <col min="1797" max="1797" width="29.140625" style="96" customWidth="1"/>
    <col min="1798" max="1798" width="8" style="96" customWidth="1"/>
    <col min="1799" max="1799" width="7.85546875" style="96" customWidth="1"/>
    <col min="1800" max="1800" width="10" style="96" customWidth="1"/>
    <col min="1801" max="2048" width="9.140625" style="96"/>
    <col min="2049" max="2049" width="34.85546875" style="96" customWidth="1"/>
    <col min="2050" max="2050" width="7.42578125" style="96" customWidth="1"/>
    <col min="2051" max="2051" width="8.140625" style="96" customWidth="1"/>
    <col min="2052" max="2052" width="9.85546875" style="96" customWidth="1"/>
    <col min="2053" max="2053" width="29.140625" style="96" customWidth="1"/>
    <col min="2054" max="2054" width="8" style="96" customWidth="1"/>
    <col min="2055" max="2055" width="7.85546875" style="96" customWidth="1"/>
    <col min="2056" max="2056" width="10" style="96" customWidth="1"/>
    <col min="2057" max="2304" width="9.140625" style="96"/>
    <col min="2305" max="2305" width="34.85546875" style="96" customWidth="1"/>
    <col min="2306" max="2306" width="7.42578125" style="96" customWidth="1"/>
    <col min="2307" max="2307" width="8.140625" style="96" customWidth="1"/>
    <col min="2308" max="2308" width="9.85546875" style="96" customWidth="1"/>
    <col min="2309" max="2309" width="29.140625" style="96" customWidth="1"/>
    <col min="2310" max="2310" width="8" style="96" customWidth="1"/>
    <col min="2311" max="2311" width="7.85546875" style="96" customWidth="1"/>
    <col min="2312" max="2312" width="10" style="96" customWidth="1"/>
    <col min="2313" max="2560" width="9.140625" style="96"/>
    <col min="2561" max="2561" width="34.85546875" style="96" customWidth="1"/>
    <col min="2562" max="2562" width="7.42578125" style="96" customWidth="1"/>
    <col min="2563" max="2563" width="8.140625" style="96" customWidth="1"/>
    <col min="2564" max="2564" width="9.85546875" style="96" customWidth="1"/>
    <col min="2565" max="2565" width="29.140625" style="96" customWidth="1"/>
    <col min="2566" max="2566" width="8" style="96" customWidth="1"/>
    <col min="2567" max="2567" width="7.85546875" style="96" customWidth="1"/>
    <col min="2568" max="2568" width="10" style="96" customWidth="1"/>
    <col min="2569" max="2816" width="9.140625" style="96"/>
    <col min="2817" max="2817" width="34.85546875" style="96" customWidth="1"/>
    <col min="2818" max="2818" width="7.42578125" style="96" customWidth="1"/>
    <col min="2819" max="2819" width="8.140625" style="96" customWidth="1"/>
    <col min="2820" max="2820" width="9.85546875" style="96" customWidth="1"/>
    <col min="2821" max="2821" width="29.140625" style="96" customWidth="1"/>
    <col min="2822" max="2822" width="8" style="96" customWidth="1"/>
    <col min="2823" max="2823" width="7.85546875" style="96" customWidth="1"/>
    <col min="2824" max="2824" width="10" style="96" customWidth="1"/>
    <col min="2825" max="3072" width="9.140625" style="96"/>
    <col min="3073" max="3073" width="34.85546875" style="96" customWidth="1"/>
    <col min="3074" max="3074" width="7.42578125" style="96" customWidth="1"/>
    <col min="3075" max="3075" width="8.140625" style="96" customWidth="1"/>
    <col min="3076" max="3076" width="9.85546875" style="96" customWidth="1"/>
    <col min="3077" max="3077" width="29.140625" style="96" customWidth="1"/>
    <col min="3078" max="3078" width="8" style="96" customWidth="1"/>
    <col min="3079" max="3079" width="7.85546875" style="96" customWidth="1"/>
    <col min="3080" max="3080" width="10" style="96" customWidth="1"/>
    <col min="3081" max="3328" width="9.140625" style="96"/>
    <col min="3329" max="3329" width="34.85546875" style="96" customWidth="1"/>
    <col min="3330" max="3330" width="7.42578125" style="96" customWidth="1"/>
    <col min="3331" max="3331" width="8.140625" style="96" customWidth="1"/>
    <col min="3332" max="3332" width="9.85546875" style="96" customWidth="1"/>
    <col min="3333" max="3333" width="29.140625" style="96" customWidth="1"/>
    <col min="3334" max="3334" width="8" style="96" customWidth="1"/>
    <col min="3335" max="3335" width="7.85546875" style="96" customWidth="1"/>
    <col min="3336" max="3336" width="10" style="96" customWidth="1"/>
    <col min="3337" max="3584" width="9.140625" style="96"/>
    <col min="3585" max="3585" width="34.85546875" style="96" customWidth="1"/>
    <col min="3586" max="3586" width="7.42578125" style="96" customWidth="1"/>
    <col min="3587" max="3587" width="8.140625" style="96" customWidth="1"/>
    <col min="3588" max="3588" width="9.85546875" style="96" customWidth="1"/>
    <col min="3589" max="3589" width="29.140625" style="96" customWidth="1"/>
    <col min="3590" max="3590" width="8" style="96" customWidth="1"/>
    <col min="3591" max="3591" width="7.85546875" style="96" customWidth="1"/>
    <col min="3592" max="3592" width="10" style="96" customWidth="1"/>
    <col min="3593" max="3840" width="9.140625" style="96"/>
    <col min="3841" max="3841" width="34.85546875" style="96" customWidth="1"/>
    <col min="3842" max="3842" width="7.42578125" style="96" customWidth="1"/>
    <col min="3843" max="3843" width="8.140625" style="96" customWidth="1"/>
    <col min="3844" max="3844" width="9.85546875" style="96" customWidth="1"/>
    <col min="3845" max="3845" width="29.140625" style="96" customWidth="1"/>
    <col min="3846" max="3846" width="8" style="96" customWidth="1"/>
    <col min="3847" max="3847" width="7.85546875" style="96" customWidth="1"/>
    <col min="3848" max="3848" width="10" style="96" customWidth="1"/>
    <col min="3849" max="4096" width="9.140625" style="96"/>
    <col min="4097" max="4097" width="34.85546875" style="96" customWidth="1"/>
    <col min="4098" max="4098" width="7.42578125" style="96" customWidth="1"/>
    <col min="4099" max="4099" width="8.140625" style="96" customWidth="1"/>
    <col min="4100" max="4100" width="9.85546875" style="96" customWidth="1"/>
    <col min="4101" max="4101" width="29.140625" style="96" customWidth="1"/>
    <col min="4102" max="4102" width="8" style="96" customWidth="1"/>
    <col min="4103" max="4103" width="7.85546875" style="96" customWidth="1"/>
    <col min="4104" max="4104" width="10" style="96" customWidth="1"/>
    <col min="4105" max="4352" width="9.140625" style="96"/>
    <col min="4353" max="4353" width="34.85546875" style="96" customWidth="1"/>
    <col min="4354" max="4354" width="7.42578125" style="96" customWidth="1"/>
    <col min="4355" max="4355" width="8.140625" style="96" customWidth="1"/>
    <col min="4356" max="4356" width="9.85546875" style="96" customWidth="1"/>
    <col min="4357" max="4357" width="29.140625" style="96" customWidth="1"/>
    <col min="4358" max="4358" width="8" style="96" customWidth="1"/>
    <col min="4359" max="4359" width="7.85546875" style="96" customWidth="1"/>
    <col min="4360" max="4360" width="10" style="96" customWidth="1"/>
    <col min="4361" max="4608" width="9.140625" style="96"/>
    <col min="4609" max="4609" width="34.85546875" style="96" customWidth="1"/>
    <col min="4610" max="4610" width="7.42578125" style="96" customWidth="1"/>
    <col min="4611" max="4611" width="8.140625" style="96" customWidth="1"/>
    <col min="4612" max="4612" width="9.85546875" style="96" customWidth="1"/>
    <col min="4613" max="4613" width="29.140625" style="96" customWidth="1"/>
    <col min="4614" max="4614" width="8" style="96" customWidth="1"/>
    <col min="4615" max="4615" width="7.85546875" style="96" customWidth="1"/>
    <col min="4616" max="4616" width="10" style="96" customWidth="1"/>
    <col min="4617" max="4864" width="9.140625" style="96"/>
    <col min="4865" max="4865" width="34.85546875" style="96" customWidth="1"/>
    <col min="4866" max="4866" width="7.42578125" style="96" customWidth="1"/>
    <col min="4867" max="4867" width="8.140625" style="96" customWidth="1"/>
    <col min="4868" max="4868" width="9.85546875" style="96" customWidth="1"/>
    <col min="4869" max="4869" width="29.140625" style="96" customWidth="1"/>
    <col min="4870" max="4870" width="8" style="96" customWidth="1"/>
    <col min="4871" max="4871" width="7.85546875" style="96" customWidth="1"/>
    <col min="4872" max="4872" width="10" style="96" customWidth="1"/>
    <col min="4873" max="5120" width="9.140625" style="96"/>
    <col min="5121" max="5121" width="34.85546875" style="96" customWidth="1"/>
    <col min="5122" max="5122" width="7.42578125" style="96" customWidth="1"/>
    <col min="5123" max="5123" width="8.140625" style="96" customWidth="1"/>
    <col min="5124" max="5124" width="9.85546875" style="96" customWidth="1"/>
    <col min="5125" max="5125" width="29.140625" style="96" customWidth="1"/>
    <col min="5126" max="5126" width="8" style="96" customWidth="1"/>
    <col min="5127" max="5127" width="7.85546875" style="96" customWidth="1"/>
    <col min="5128" max="5128" width="10" style="96" customWidth="1"/>
    <col min="5129" max="5376" width="9.140625" style="96"/>
    <col min="5377" max="5377" width="34.85546875" style="96" customWidth="1"/>
    <col min="5378" max="5378" width="7.42578125" style="96" customWidth="1"/>
    <col min="5379" max="5379" width="8.140625" style="96" customWidth="1"/>
    <col min="5380" max="5380" width="9.85546875" style="96" customWidth="1"/>
    <col min="5381" max="5381" width="29.140625" style="96" customWidth="1"/>
    <col min="5382" max="5382" width="8" style="96" customWidth="1"/>
    <col min="5383" max="5383" width="7.85546875" style="96" customWidth="1"/>
    <col min="5384" max="5384" width="10" style="96" customWidth="1"/>
    <col min="5385" max="5632" width="9.140625" style="96"/>
    <col min="5633" max="5633" width="34.85546875" style="96" customWidth="1"/>
    <col min="5634" max="5634" width="7.42578125" style="96" customWidth="1"/>
    <col min="5635" max="5635" width="8.140625" style="96" customWidth="1"/>
    <col min="5636" max="5636" width="9.85546875" style="96" customWidth="1"/>
    <col min="5637" max="5637" width="29.140625" style="96" customWidth="1"/>
    <col min="5638" max="5638" width="8" style="96" customWidth="1"/>
    <col min="5639" max="5639" width="7.85546875" style="96" customWidth="1"/>
    <col min="5640" max="5640" width="10" style="96" customWidth="1"/>
    <col min="5641" max="5888" width="9.140625" style="96"/>
    <col min="5889" max="5889" width="34.85546875" style="96" customWidth="1"/>
    <col min="5890" max="5890" width="7.42578125" style="96" customWidth="1"/>
    <col min="5891" max="5891" width="8.140625" style="96" customWidth="1"/>
    <col min="5892" max="5892" width="9.85546875" style="96" customWidth="1"/>
    <col min="5893" max="5893" width="29.140625" style="96" customWidth="1"/>
    <col min="5894" max="5894" width="8" style="96" customWidth="1"/>
    <col min="5895" max="5895" width="7.85546875" style="96" customWidth="1"/>
    <col min="5896" max="5896" width="10" style="96" customWidth="1"/>
    <col min="5897" max="6144" width="9.140625" style="96"/>
    <col min="6145" max="6145" width="34.85546875" style="96" customWidth="1"/>
    <col min="6146" max="6146" width="7.42578125" style="96" customWidth="1"/>
    <col min="6147" max="6147" width="8.140625" style="96" customWidth="1"/>
    <col min="6148" max="6148" width="9.85546875" style="96" customWidth="1"/>
    <col min="6149" max="6149" width="29.140625" style="96" customWidth="1"/>
    <col min="6150" max="6150" width="8" style="96" customWidth="1"/>
    <col min="6151" max="6151" width="7.85546875" style="96" customWidth="1"/>
    <col min="6152" max="6152" width="10" style="96" customWidth="1"/>
    <col min="6153" max="6400" width="9.140625" style="96"/>
    <col min="6401" max="6401" width="34.85546875" style="96" customWidth="1"/>
    <col min="6402" max="6402" width="7.42578125" style="96" customWidth="1"/>
    <col min="6403" max="6403" width="8.140625" style="96" customWidth="1"/>
    <col min="6404" max="6404" width="9.85546875" style="96" customWidth="1"/>
    <col min="6405" max="6405" width="29.140625" style="96" customWidth="1"/>
    <col min="6406" max="6406" width="8" style="96" customWidth="1"/>
    <col min="6407" max="6407" width="7.85546875" style="96" customWidth="1"/>
    <col min="6408" max="6408" width="10" style="96" customWidth="1"/>
    <col min="6409" max="6656" width="9.140625" style="96"/>
    <col min="6657" max="6657" width="34.85546875" style="96" customWidth="1"/>
    <col min="6658" max="6658" width="7.42578125" style="96" customWidth="1"/>
    <col min="6659" max="6659" width="8.140625" style="96" customWidth="1"/>
    <col min="6660" max="6660" width="9.85546875" style="96" customWidth="1"/>
    <col min="6661" max="6661" width="29.140625" style="96" customWidth="1"/>
    <col min="6662" max="6662" width="8" style="96" customWidth="1"/>
    <col min="6663" max="6663" width="7.85546875" style="96" customWidth="1"/>
    <col min="6664" max="6664" width="10" style="96" customWidth="1"/>
    <col min="6665" max="6912" width="9.140625" style="96"/>
    <col min="6913" max="6913" width="34.85546875" style="96" customWidth="1"/>
    <col min="6914" max="6914" width="7.42578125" style="96" customWidth="1"/>
    <col min="6915" max="6915" width="8.140625" style="96" customWidth="1"/>
    <col min="6916" max="6916" width="9.85546875" style="96" customWidth="1"/>
    <col min="6917" max="6917" width="29.140625" style="96" customWidth="1"/>
    <col min="6918" max="6918" width="8" style="96" customWidth="1"/>
    <col min="6919" max="6919" width="7.85546875" style="96" customWidth="1"/>
    <col min="6920" max="6920" width="10" style="96" customWidth="1"/>
    <col min="6921" max="7168" width="9.140625" style="96"/>
    <col min="7169" max="7169" width="34.85546875" style="96" customWidth="1"/>
    <col min="7170" max="7170" width="7.42578125" style="96" customWidth="1"/>
    <col min="7171" max="7171" width="8.140625" style="96" customWidth="1"/>
    <col min="7172" max="7172" width="9.85546875" style="96" customWidth="1"/>
    <col min="7173" max="7173" width="29.140625" style="96" customWidth="1"/>
    <col min="7174" max="7174" width="8" style="96" customWidth="1"/>
    <col min="7175" max="7175" width="7.85546875" style="96" customWidth="1"/>
    <col min="7176" max="7176" width="10" style="96" customWidth="1"/>
    <col min="7177" max="7424" width="9.140625" style="96"/>
    <col min="7425" max="7425" width="34.85546875" style="96" customWidth="1"/>
    <col min="7426" max="7426" width="7.42578125" style="96" customWidth="1"/>
    <col min="7427" max="7427" width="8.140625" style="96" customWidth="1"/>
    <col min="7428" max="7428" width="9.85546875" style="96" customWidth="1"/>
    <col min="7429" max="7429" width="29.140625" style="96" customWidth="1"/>
    <col min="7430" max="7430" width="8" style="96" customWidth="1"/>
    <col min="7431" max="7431" width="7.85546875" style="96" customWidth="1"/>
    <col min="7432" max="7432" width="10" style="96" customWidth="1"/>
    <col min="7433" max="7680" width="9.140625" style="96"/>
    <col min="7681" max="7681" width="34.85546875" style="96" customWidth="1"/>
    <col min="7682" max="7682" width="7.42578125" style="96" customWidth="1"/>
    <col min="7683" max="7683" width="8.140625" style="96" customWidth="1"/>
    <col min="7684" max="7684" width="9.85546875" style="96" customWidth="1"/>
    <col min="7685" max="7685" width="29.140625" style="96" customWidth="1"/>
    <col min="7686" max="7686" width="8" style="96" customWidth="1"/>
    <col min="7687" max="7687" width="7.85546875" style="96" customWidth="1"/>
    <col min="7688" max="7688" width="10" style="96" customWidth="1"/>
    <col min="7689" max="7936" width="9.140625" style="96"/>
    <col min="7937" max="7937" width="34.85546875" style="96" customWidth="1"/>
    <col min="7938" max="7938" width="7.42578125" style="96" customWidth="1"/>
    <col min="7939" max="7939" width="8.140625" style="96" customWidth="1"/>
    <col min="7940" max="7940" width="9.85546875" style="96" customWidth="1"/>
    <col min="7941" max="7941" width="29.140625" style="96" customWidth="1"/>
    <col min="7942" max="7942" width="8" style="96" customWidth="1"/>
    <col min="7943" max="7943" width="7.85546875" style="96" customWidth="1"/>
    <col min="7944" max="7944" width="10" style="96" customWidth="1"/>
    <col min="7945" max="8192" width="9.140625" style="96"/>
    <col min="8193" max="8193" width="34.85546875" style="96" customWidth="1"/>
    <col min="8194" max="8194" width="7.42578125" style="96" customWidth="1"/>
    <col min="8195" max="8195" width="8.140625" style="96" customWidth="1"/>
    <col min="8196" max="8196" width="9.85546875" style="96" customWidth="1"/>
    <col min="8197" max="8197" width="29.140625" style="96" customWidth="1"/>
    <col min="8198" max="8198" width="8" style="96" customWidth="1"/>
    <col min="8199" max="8199" width="7.85546875" style="96" customWidth="1"/>
    <col min="8200" max="8200" width="10" style="96" customWidth="1"/>
    <col min="8201" max="8448" width="9.140625" style="96"/>
    <col min="8449" max="8449" width="34.85546875" style="96" customWidth="1"/>
    <col min="8450" max="8450" width="7.42578125" style="96" customWidth="1"/>
    <col min="8451" max="8451" width="8.140625" style="96" customWidth="1"/>
    <col min="8452" max="8452" width="9.85546875" style="96" customWidth="1"/>
    <col min="8453" max="8453" width="29.140625" style="96" customWidth="1"/>
    <col min="8454" max="8454" width="8" style="96" customWidth="1"/>
    <col min="8455" max="8455" width="7.85546875" style="96" customWidth="1"/>
    <col min="8456" max="8456" width="10" style="96" customWidth="1"/>
    <col min="8457" max="8704" width="9.140625" style="96"/>
    <col min="8705" max="8705" width="34.85546875" style="96" customWidth="1"/>
    <col min="8706" max="8706" width="7.42578125" style="96" customWidth="1"/>
    <col min="8707" max="8707" width="8.140625" style="96" customWidth="1"/>
    <col min="8708" max="8708" width="9.85546875" style="96" customWidth="1"/>
    <col min="8709" max="8709" width="29.140625" style="96" customWidth="1"/>
    <col min="8710" max="8710" width="8" style="96" customWidth="1"/>
    <col min="8711" max="8711" width="7.85546875" style="96" customWidth="1"/>
    <col min="8712" max="8712" width="10" style="96" customWidth="1"/>
    <col min="8713" max="8960" width="9.140625" style="96"/>
    <col min="8961" max="8961" width="34.85546875" style="96" customWidth="1"/>
    <col min="8962" max="8962" width="7.42578125" style="96" customWidth="1"/>
    <col min="8963" max="8963" width="8.140625" style="96" customWidth="1"/>
    <col min="8964" max="8964" width="9.85546875" style="96" customWidth="1"/>
    <col min="8965" max="8965" width="29.140625" style="96" customWidth="1"/>
    <col min="8966" max="8966" width="8" style="96" customWidth="1"/>
    <col min="8967" max="8967" width="7.85546875" style="96" customWidth="1"/>
    <col min="8968" max="8968" width="10" style="96" customWidth="1"/>
    <col min="8969" max="9216" width="9.140625" style="96"/>
    <col min="9217" max="9217" width="34.85546875" style="96" customWidth="1"/>
    <col min="9218" max="9218" width="7.42578125" style="96" customWidth="1"/>
    <col min="9219" max="9219" width="8.140625" style="96" customWidth="1"/>
    <col min="9220" max="9220" width="9.85546875" style="96" customWidth="1"/>
    <col min="9221" max="9221" width="29.140625" style="96" customWidth="1"/>
    <col min="9222" max="9222" width="8" style="96" customWidth="1"/>
    <col min="9223" max="9223" width="7.85546875" style="96" customWidth="1"/>
    <col min="9224" max="9224" width="10" style="96" customWidth="1"/>
    <col min="9225" max="9472" width="9.140625" style="96"/>
    <col min="9473" max="9473" width="34.85546875" style="96" customWidth="1"/>
    <col min="9474" max="9474" width="7.42578125" style="96" customWidth="1"/>
    <col min="9475" max="9475" width="8.140625" style="96" customWidth="1"/>
    <col min="9476" max="9476" width="9.85546875" style="96" customWidth="1"/>
    <col min="9477" max="9477" width="29.140625" style="96" customWidth="1"/>
    <col min="9478" max="9478" width="8" style="96" customWidth="1"/>
    <col min="9479" max="9479" width="7.85546875" style="96" customWidth="1"/>
    <col min="9480" max="9480" width="10" style="96" customWidth="1"/>
    <col min="9481" max="9728" width="9.140625" style="96"/>
    <col min="9729" max="9729" width="34.85546875" style="96" customWidth="1"/>
    <col min="9730" max="9730" width="7.42578125" style="96" customWidth="1"/>
    <col min="9731" max="9731" width="8.140625" style="96" customWidth="1"/>
    <col min="9732" max="9732" width="9.85546875" style="96" customWidth="1"/>
    <col min="9733" max="9733" width="29.140625" style="96" customWidth="1"/>
    <col min="9734" max="9734" width="8" style="96" customWidth="1"/>
    <col min="9735" max="9735" width="7.85546875" style="96" customWidth="1"/>
    <col min="9736" max="9736" width="10" style="96" customWidth="1"/>
    <col min="9737" max="9984" width="9.140625" style="96"/>
    <col min="9985" max="9985" width="34.85546875" style="96" customWidth="1"/>
    <col min="9986" max="9986" width="7.42578125" style="96" customWidth="1"/>
    <col min="9987" max="9987" width="8.140625" style="96" customWidth="1"/>
    <col min="9988" max="9988" width="9.85546875" style="96" customWidth="1"/>
    <col min="9989" max="9989" width="29.140625" style="96" customWidth="1"/>
    <col min="9990" max="9990" width="8" style="96" customWidth="1"/>
    <col min="9991" max="9991" width="7.85546875" style="96" customWidth="1"/>
    <col min="9992" max="9992" width="10" style="96" customWidth="1"/>
    <col min="9993" max="10240" width="9.140625" style="96"/>
    <col min="10241" max="10241" width="34.85546875" style="96" customWidth="1"/>
    <col min="10242" max="10242" width="7.42578125" style="96" customWidth="1"/>
    <col min="10243" max="10243" width="8.140625" style="96" customWidth="1"/>
    <col min="10244" max="10244" width="9.85546875" style="96" customWidth="1"/>
    <col min="10245" max="10245" width="29.140625" style="96" customWidth="1"/>
    <col min="10246" max="10246" width="8" style="96" customWidth="1"/>
    <col min="10247" max="10247" width="7.85546875" style="96" customWidth="1"/>
    <col min="10248" max="10248" width="10" style="96" customWidth="1"/>
    <col min="10249" max="10496" width="9.140625" style="96"/>
    <col min="10497" max="10497" width="34.85546875" style="96" customWidth="1"/>
    <col min="10498" max="10498" width="7.42578125" style="96" customWidth="1"/>
    <col min="10499" max="10499" width="8.140625" style="96" customWidth="1"/>
    <col min="10500" max="10500" width="9.85546875" style="96" customWidth="1"/>
    <col min="10501" max="10501" width="29.140625" style="96" customWidth="1"/>
    <col min="10502" max="10502" width="8" style="96" customWidth="1"/>
    <col min="10503" max="10503" width="7.85546875" style="96" customWidth="1"/>
    <col min="10504" max="10504" width="10" style="96" customWidth="1"/>
    <col min="10505" max="10752" width="9.140625" style="96"/>
    <col min="10753" max="10753" width="34.85546875" style="96" customWidth="1"/>
    <col min="10754" max="10754" width="7.42578125" style="96" customWidth="1"/>
    <col min="10755" max="10755" width="8.140625" style="96" customWidth="1"/>
    <col min="10756" max="10756" width="9.85546875" style="96" customWidth="1"/>
    <col min="10757" max="10757" width="29.140625" style="96" customWidth="1"/>
    <col min="10758" max="10758" width="8" style="96" customWidth="1"/>
    <col min="10759" max="10759" width="7.85546875" style="96" customWidth="1"/>
    <col min="10760" max="10760" width="10" style="96" customWidth="1"/>
    <col min="10761" max="11008" width="9.140625" style="96"/>
    <col min="11009" max="11009" width="34.85546875" style="96" customWidth="1"/>
    <col min="11010" max="11010" width="7.42578125" style="96" customWidth="1"/>
    <col min="11011" max="11011" width="8.140625" style="96" customWidth="1"/>
    <col min="11012" max="11012" width="9.85546875" style="96" customWidth="1"/>
    <col min="11013" max="11013" width="29.140625" style="96" customWidth="1"/>
    <col min="11014" max="11014" width="8" style="96" customWidth="1"/>
    <col min="11015" max="11015" width="7.85546875" style="96" customWidth="1"/>
    <col min="11016" max="11016" width="10" style="96" customWidth="1"/>
    <col min="11017" max="11264" width="9.140625" style="96"/>
    <col min="11265" max="11265" width="34.85546875" style="96" customWidth="1"/>
    <col min="11266" max="11266" width="7.42578125" style="96" customWidth="1"/>
    <col min="11267" max="11267" width="8.140625" style="96" customWidth="1"/>
    <col min="11268" max="11268" width="9.85546875" style="96" customWidth="1"/>
    <col min="11269" max="11269" width="29.140625" style="96" customWidth="1"/>
    <col min="11270" max="11270" width="8" style="96" customWidth="1"/>
    <col min="11271" max="11271" width="7.85546875" style="96" customWidth="1"/>
    <col min="11272" max="11272" width="10" style="96" customWidth="1"/>
    <col min="11273" max="11520" width="9.140625" style="96"/>
    <col min="11521" max="11521" width="34.85546875" style="96" customWidth="1"/>
    <col min="11522" max="11522" width="7.42578125" style="96" customWidth="1"/>
    <col min="11523" max="11523" width="8.140625" style="96" customWidth="1"/>
    <col min="11524" max="11524" width="9.85546875" style="96" customWidth="1"/>
    <col min="11525" max="11525" width="29.140625" style="96" customWidth="1"/>
    <col min="11526" max="11526" width="8" style="96" customWidth="1"/>
    <col min="11527" max="11527" width="7.85546875" style="96" customWidth="1"/>
    <col min="11528" max="11528" width="10" style="96" customWidth="1"/>
    <col min="11529" max="11776" width="9.140625" style="96"/>
    <col min="11777" max="11777" width="34.85546875" style="96" customWidth="1"/>
    <col min="11778" max="11778" width="7.42578125" style="96" customWidth="1"/>
    <col min="11779" max="11779" width="8.140625" style="96" customWidth="1"/>
    <col min="11780" max="11780" width="9.85546875" style="96" customWidth="1"/>
    <col min="11781" max="11781" width="29.140625" style="96" customWidth="1"/>
    <col min="11782" max="11782" width="8" style="96" customWidth="1"/>
    <col min="11783" max="11783" width="7.85546875" style="96" customWidth="1"/>
    <col min="11784" max="11784" width="10" style="96" customWidth="1"/>
    <col min="11785" max="12032" width="9.140625" style="96"/>
    <col min="12033" max="12033" width="34.85546875" style="96" customWidth="1"/>
    <col min="12034" max="12034" width="7.42578125" style="96" customWidth="1"/>
    <col min="12035" max="12035" width="8.140625" style="96" customWidth="1"/>
    <col min="12036" max="12036" width="9.85546875" style="96" customWidth="1"/>
    <col min="12037" max="12037" width="29.140625" style="96" customWidth="1"/>
    <col min="12038" max="12038" width="8" style="96" customWidth="1"/>
    <col min="12039" max="12039" width="7.85546875" style="96" customWidth="1"/>
    <col min="12040" max="12040" width="10" style="96" customWidth="1"/>
    <col min="12041" max="12288" width="9.140625" style="96"/>
    <col min="12289" max="12289" width="34.85546875" style="96" customWidth="1"/>
    <col min="12290" max="12290" width="7.42578125" style="96" customWidth="1"/>
    <col min="12291" max="12291" width="8.140625" style="96" customWidth="1"/>
    <col min="12292" max="12292" width="9.85546875" style="96" customWidth="1"/>
    <col min="12293" max="12293" width="29.140625" style="96" customWidth="1"/>
    <col min="12294" max="12294" width="8" style="96" customWidth="1"/>
    <col min="12295" max="12295" width="7.85546875" style="96" customWidth="1"/>
    <col min="12296" max="12296" width="10" style="96" customWidth="1"/>
    <col min="12297" max="12544" width="9.140625" style="96"/>
    <col min="12545" max="12545" width="34.85546875" style="96" customWidth="1"/>
    <col min="12546" max="12546" width="7.42578125" style="96" customWidth="1"/>
    <col min="12547" max="12547" width="8.140625" style="96" customWidth="1"/>
    <col min="12548" max="12548" width="9.85546875" style="96" customWidth="1"/>
    <col min="12549" max="12549" width="29.140625" style="96" customWidth="1"/>
    <col min="12550" max="12550" width="8" style="96" customWidth="1"/>
    <col min="12551" max="12551" width="7.85546875" style="96" customWidth="1"/>
    <col min="12552" max="12552" width="10" style="96" customWidth="1"/>
    <col min="12553" max="12800" width="9.140625" style="96"/>
    <col min="12801" max="12801" width="34.85546875" style="96" customWidth="1"/>
    <col min="12802" max="12802" width="7.42578125" style="96" customWidth="1"/>
    <col min="12803" max="12803" width="8.140625" style="96" customWidth="1"/>
    <col min="12804" max="12804" width="9.85546875" style="96" customWidth="1"/>
    <col min="12805" max="12805" width="29.140625" style="96" customWidth="1"/>
    <col min="12806" max="12806" width="8" style="96" customWidth="1"/>
    <col min="12807" max="12807" width="7.85546875" style="96" customWidth="1"/>
    <col min="12808" max="12808" width="10" style="96" customWidth="1"/>
    <col min="12809" max="13056" width="9.140625" style="96"/>
    <col min="13057" max="13057" width="34.85546875" style="96" customWidth="1"/>
    <col min="13058" max="13058" width="7.42578125" style="96" customWidth="1"/>
    <col min="13059" max="13059" width="8.140625" style="96" customWidth="1"/>
    <col min="13060" max="13060" width="9.85546875" style="96" customWidth="1"/>
    <col min="13061" max="13061" width="29.140625" style="96" customWidth="1"/>
    <col min="13062" max="13062" width="8" style="96" customWidth="1"/>
    <col min="13063" max="13063" width="7.85546875" style="96" customWidth="1"/>
    <col min="13064" max="13064" width="10" style="96" customWidth="1"/>
    <col min="13065" max="13312" width="9.140625" style="96"/>
    <col min="13313" max="13313" width="34.85546875" style="96" customWidth="1"/>
    <col min="13314" max="13314" width="7.42578125" style="96" customWidth="1"/>
    <col min="13315" max="13315" width="8.140625" style="96" customWidth="1"/>
    <col min="13316" max="13316" width="9.85546875" style="96" customWidth="1"/>
    <col min="13317" max="13317" width="29.140625" style="96" customWidth="1"/>
    <col min="13318" max="13318" width="8" style="96" customWidth="1"/>
    <col min="13319" max="13319" width="7.85546875" style="96" customWidth="1"/>
    <col min="13320" max="13320" width="10" style="96" customWidth="1"/>
    <col min="13321" max="13568" width="9.140625" style="96"/>
    <col min="13569" max="13569" width="34.85546875" style="96" customWidth="1"/>
    <col min="13570" max="13570" width="7.42578125" style="96" customWidth="1"/>
    <col min="13571" max="13571" width="8.140625" style="96" customWidth="1"/>
    <col min="13572" max="13572" width="9.85546875" style="96" customWidth="1"/>
    <col min="13573" max="13573" width="29.140625" style="96" customWidth="1"/>
    <col min="13574" max="13574" width="8" style="96" customWidth="1"/>
    <col min="13575" max="13575" width="7.85546875" style="96" customWidth="1"/>
    <col min="13576" max="13576" width="10" style="96" customWidth="1"/>
    <col min="13577" max="13824" width="9.140625" style="96"/>
    <col min="13825" max="13825" width="34.85546875" style="96" customWidth="1"/>
    <col min="13826" max="13826" width="7.42578125" style="96" customWidth="1"/>
    <col min="13827" max="13827" width="8.140625" style="96" customWidth="1"/>
    <col min="13828" max="13828" width="9.85546875" style="96" customWidth="1"/>
    <col min="13829" max="13829" width="29.140625" style="96" customWidth="1"/>
    <col min="13830" max="13830" width="8" style="96" customWidth="1"/>
    <col min="13831" max="13831" width="7.85546875" style="96" customWidth="1"/>
    <col min="13832" max="13832" width="10" style="96" customWidth="1"/>
    <col min="13833" max="14080" width="9.140625" style="96"/>
    <col min="14081" max="14081" width="34.85546875" style="96" customWidth="1"/>
    <col min="14082" max="14082" width="7.42578125" style="96" customWidth="1"/>
    <col min="14083" max="14083" width="8.140625" style="96" customWidth="1"/>
    <col min="14084" max="14084" width="9.85546875" style="96" customWidth="1"/>
    <col min="14085" max="14085" width="29.140625" style="96" customWidth="1"/>
    <col min="14086" max="14086" width="8" style="96" customWidth="1"/>
    <col min="14087" max="14087" width="7.85546875" style="96" customWidth="1"/>
    <col min="14088" max="14088" width="10" style="96" customWidth="1"/>
    <col min="14089" max="14336" width="9.140625" style="96"/>
    <col min="14337" max="14337" width="34.85546875" style="96" customWidth="1"/>
    <col min="14338" max="14338" width="7.42578125" style="96" customWidth="1"/>
    <col min="14339" max="14339" width="8.140625" style="96" customWidth="1"/>
    <col min="14340" max="14340" width="9.85546875" style="96" customWidth="1"/>
    <col min="14341" max="14341" width="29.140625" style="96" customWidth="1"/>
    <col min="14342" max="14342" width="8" style="96" customWidth="1"/>
    <col min="14343" max="14343" width="7.85546875" style="96" customWidth="1"/>
    <col min="14344" max="14344" width="10" style="96" customWidth="1"/>
    <col min="14345" max="14592" width="9.140625" style="96"/>
    <col min="14593" max="14593" width="34.85546875" style="96" customWidth="1"/>
    <col min="14594" max="14594" width="7.42578125" style="96" customWidth="1"/>
    <col min="14595" max="14595" width="8.140625" style="96" customWidth="1"/>
    <col min="14596" max="14596" width="9.85546875" style="96" customWidth="1"/>
    <col min="14597" max="14597" width="29.140625" style="96" customWidth="1"/>
    <col min="14598" max="14598" width="8" style="96" customWidth="1"/>
    <col min="14599" max="14599" width="7.85546875" style="96" customWidth="1"/>
    <col min="14600" max="14600" width="10" style="96" customWidth="1"/>
    <col min="14601" max="14848" width="9.140625" style="96"/>
    <col min="14849" max="14849" width="34.85546875" style="96" customWidth="1"/>
    <col min="14850" max="14850" width="7.42578125" style="96" customWidth="1"/>
    <col min="14851" max="14851" width="8.140625" style="96" customWidth="1"/>
    <col min="14852" max="14852" width="9.85546875" style="96" customWidth="1"/>
    <col min="14853" max="14853" width="29.140625" style="96" customWidth="1"/>
    <col min="14854" max="14854" width="8" style="96" customWidth="1"/>
    <col min="14855" max="14855" width="7.85546875" style="96" customWidth="1"/>
    <col min="14856" max="14856" width="10" style="96" customWidth="1"/>
    <col min="14857" max="15104" width="9.140625" style="96"/>
    <col min="15105" max="15105" width="34.85546875" style="96" customWidth="1"/>
    <col min="15106" max="15106" width="7.42578125" style="96" customWidth="1"/>
    <col min="15107" max="15107" width="8.140625" style="96" customWidth="1"/>
    <col min="15108" max="15108" width="9.85546875" style="96" customWidth="1"/>
    <col min="15109" max="15109" width="29.140625" style="96" customWidth="1"/>
    <col min="15110" max="15110" width="8" style="96" customWidth="1"/>
    <col min="15111" max="15111" width="7.85546875" style="96" customWidth="1"/>
    <col min="15112" max="15112" width="10" style="96" customWidth="1"/>
    <col min="15113" max="15360" width="9.140625" style="96"/>
    <col min="15361" max="15361" width="34.85546875" style="96" customWidth="1"/>
    <col min="15362" max="15362" width="7.42578125" style="96" customWidth="1"/>
    <col min="15363" max="15363" width="8.140625" style="96" customWidth="1"/>
    <col min="15364" max="15364" width="9.85546875" style="96" customWidth="1"/>
    <col min="15365" max="15365" width="29.140625" style="96" customWidth="1"/>
    <col min="15366" max="15366" width="8" style="96" customWidth="1"/>
    <col min="15367" max="15367" width="7.85546875" style="96" customWidth="1"/>
    <col min="15368" max="15368" width="10" style="96" customWidth="1"/>
    <col min="15369" max="15616" width="9.140625" style="96"/>
    <col min="15617" max="15617" width="34.85546875" style="96" customWidth="1"/>
    <col min="15618" max="15618" width="7.42578125" style="96" customWidth="1"/>
    <col min="15619" max="15619" width="8.140625" style="96" customWidth="1"/>
    <col min="15620" max="15620" width="9.85546875" style="96" customWidth="1"/>
    <col min="15621" max="15621" width="29.140625" style="96" customWidth="1"/>
    <col min="15622" max="15622" width="8" style="96" customWidth="1"/>
    <col min="15623" max="15623" width="7.85546875" style="96" customWidth="1"/>
    <col min="15624" max="15624" width="10" style="96" customWidth="1"/>
    <col min="15625" max="15872" width="9.140625" style="96"/>
    <col min="15873" max="15873" width="34.85546875" style="96" customWidth="1"/>
    <col min="15874" max="15874" width="7.42578125" style="96" customWidth="1"/>
    <col min="15875" max="15875" width="8.140625" style="96" customWidth="1"/>
    <col min="15876" max="15876" width="9.85546875" style="96" customWidth="1"/>
    <col min="15877" max="15877" width="29.140625" style="96" customWidth="1"/>
    <col min="15878" max="15878" width="8" style="96" customWidth="1"/>
    <col min="15879" max="15879" width="7.85546875" style="96" customWidth="1"/>
    <col min="15880" max="15880" width="10" style="96" customWidth="1"/>
    <col min="15881" max="16128" width="9.140625" style="96"/>
    <col min="16129" max="16129" width="34.85546875" style="96" customWidth="1"/>
    <col min="16130" max="16130" width="7.42578125" style="96" customWidth="1"/>
    <col min="16131" max="16131" width="8.140625" style="96" customWidth="1"/>
    <col min="16132" max="16132" width="9.85546875" style="96" customWidth="1"/>
    <col min="16133" max="16133" width="29.140625" style="96" customWidth="1"/>
    <col min="16134" max="16134" width="8" style="96" customWidth="1"/>
    <col min="16135" max="16135" width="7.85546875" style="96" customWidth="1"/>
    <col min="16136" max="16136" width="10" style="96" customWidth="1"/>
    <col min="16137" max="16384" width="9.140625" style="96"/>
  </cols>
  <sheetData>
    <row r="1" spans="1:8" ht="20.100000000000001" customHeight="1" x14ac:dyDescent="0.25">
      <c r="E1" s="98" t="s">
        <v>99</v>
      </c>
      <c r="F1" s="98"/>
      <c r="G1" s="98"/>
      <c r="H1" s="98"/>
    </row>
    <row r="2" spans="1:8" ht="14.25" x14ac:dyDescent="0.25">
      <c r="A2" s="99" t="s">
        <v>0</v>
      </c>
      <c r="B2" s="99"/>
      <c r="C2" s="99"/>
      <c r="D2" s="99"/>
      <c r="E2" s="99"/>
      <c r="F2" s="99"/>
      <c r="G2" s="99"/>
      <c r="H2" s="99"/>
    </row>
    <row r="3" spans="1:8" ht="14.25" x14ac:dyDescent="0.25">
      <c r="A3" s="99" t="s">
        <v>100</v>
      </c>
      <c r="B3" s="99"/>
      <c r="C3" s="99"/>
      <c r="D3" s="99"/>
      <c r="E3" s="99"/>
      <c r="F3" s="99"/>
      <c r="G3" s="99"/>
      <c r="H3" s="99"/>
    </row>
    <row r="4" spans="1:8" ht="14.25" x14ac:dyDescent="0.25">
      <c r="A4" s="99" t="s">
        <v>101</v>
      </c>
      <c r="B4" s="99"/>
      <c r="C4" s="99"/>
      <c r="D4" s="99"/>
      <c r="E4" s="99"/>
      <c r="F4" s="99"/>
      <c r="G4" s="99"/>
      <c r="H4" s="99"/>
    </row>
    <row r="5" spans="1:8" ht="14.25" x14ac:dyDescent="0.25">
      <c r="A5" s="100"/>
      <c r="B5" s="100"/>
      <c r="C5" s="100"/>
      <c r="D5" s="100"/>
      <c r="E5" s="100"/>
      <c r="F5" s="100"/>
      <c r="G5" s="100"/>
      <c r="H5" s="100"/>
    </row>
    <row r="6" spans="1:8" ht="16.5" customHeight="1" x14ac:dyDescent="0.25">
      <c r="A6" s="101" t="s">
        <v>102</v>
      </c>
      <c r="B6" s="101"/>
      <c r="C6" s="101"/>
      <c r="D6" s="102"/>
      <c r="E6" s="101"/>
      <c r="F6" s="101"/>
      <c r="G6" s="101"/>
      <c r="H6" s="103"/>
    </row>
    <row r="7" spans="1:8" ht="25.5" x14ac:dyDescent="0.25">
      <c r="A7" s="104" t="s">
        <v>103</v>
      </c>
      <c r="B7" s="105" t="s">
        <v>104</v>
      </c>
      <c r="C7" s="105" t="s">
        <v>105</v>
      </c>
      <c r="D7" s="106" t="s">
        <v>106</v>
      </c>
      <c r="E7" s="104" t="s">
        <v>103</v>
      </c>
      <c r="F7" s="105" t="s">
        <v>104</v>
      </c>
      <c r="G7" s="105" t="s">
        <v>105</v>
      </c>
      <c r="H7" s="107" t="s">
        <v>106</v>
      </c>
    </row>
    <row r="8" spans="1:8" s="110" customFormat="1" x14ac:dyDescent="0.25">
      <c r="A8" s="108" t="s">
        <v>107</v>
      </c>
      <c r="B8" s="108" t="s">
        <v>108</v>
      </c>
      <c r="C8" s="108">
        <v>1</v>
      </c>
      <c r="D8" s="109">
        <v>2</v>
      </c>
      <c r="E8" s="108" t="s">
        <v>107</v>
      </c>
      <c r="F8" s="108" t="s">
        <v>108</v>
      </c>
      <c r="G8" s="108">
        <v>1</v>
      </c>
      <c r="H8" s="108">
        <v>2</v>
      </c>
    </row>
    <row r="9" spans="1:8" ht="27.75" customHeight="1" x14ac:dyDescent="0.25">
      <c r="A9" s="111" t="s">
        <v>109</v>
      </c>
      <c r="B9" s="112"/>
      <c r="C9" s="112"/>
      <c r="D9" s="113"/>
      <c r="E9" s="111" t="s">
        <v>110</v>
      </c>
      <c r="F9" s="112"/>
      <c r="G9" s="112"/>
      <c r="H9" s="113"/>
    </row>
    <row r="10" spans="1:8" x14ac:dyDescent="0.25">
      <c r="A10" s="114" t="s">
        <v>111</v>
      </c>
      <c r="B10" s="115"/>
      <c r="C10" s="116"/>
      <c r="D10" s="117"/>
      <c r="E10" s="118" t="s">
        <v>112</v>
      </c>
      <c r="F10" s="119" t="s">
        <v>113</v>
      </c>
      <c r="G10" s="119">
        <v>23</v>
      </c>
      <c r="H10" s="117">
        <v>0.223</v>
      </c>
    </row>
    <row r="11" spans="1:8" x14ac:dyDescent="0.25">
      <c r="A11" s="120"/>
      <c r="B11" s="121"/>
      <c r="C11" s="122"/>
      <c r="D11" s="123"/>
      <c r="E11" s="118" t="s">
        <v>114</v>
      </c>
      <c r="F11" s="119" t="s">
        <v>113</v>
      </c>
      <c r="G11" s="119">
        <v>24</v>
      </c>
      <c r="H11" s="117">
        <f>[1]Орошение!AA$15</f>
        <v>0</v>
      </c>
    </row>
    <row r="12" spans="1:8" x14ac:dyDescent="0.25">
      <c r="A12" s="120" t="s">
        <v>115</v>
      </c>
      <c r="B12" s="120"/>
      <c r="C12" s="124"/>
      <c r="D12" s="125"/>
      <c r="E12" s="118" t="s">
        <v>116</v>
      </c>
      <c r="F12" s="119" t="s">
        <v>113</v>
      </c>
      <c r="G12" s="119">
        <v>25</v>
      </c>
      <c r="H12" s="117">
        <f>[1]Орошение!AB$15</f>
        <v>0</v>
      </c>
    </row>
    <row r="13" spans="1:8" ht="25.5" x14ac:dyDescent="0.25">
      <c r="A13" s="126" t="s">
        <v>117</v>
      </c>
      <c r="B13" s="105" t="s">
        <v>113</v>
      </c>
      <c r="C13" s="127">
        <v>1</v>
      </c>
      <c r="D13" s="128">
        <v>0.223</v>
      </c>
      <c r="E13" s="118" t="s">
        <v>118</v>
      </c>
      <c r="F13" s="119" t="s">
        <v>113</v>
      </c>
      <c r="G13" s="119">
        <v>26</v>
      </c>
      <c r="H13" s="117">
        <f>[1]Орошение!AC$15</f>
        <v>0</v>
      </c>
    </row>
    <row r="14" spans="1:8" ht="28.5" customHeight="1" x14ac:dyDescent="0.25">
      <c r="A14" s="129" t="s">
        <v>119</v>
      </c>
      <c r="B14" s="130" t="s">
        <v>113</v>
      </c>
      <c r="C14" s="130">
        <v>2</v>
      </c>
      <c r="D14" s="131">
        <v>0.223</v>
      </c>
      <c r="E14" s="111" t="s">
        <v>120</v>
      </c>
      <c r="F14" s="112"/>
      <c r="G14" s="112"/>
      <c r="H14" s="113"/>
    </row>
    <row r="15" spans="1:8" x14ac:dyDescent="0.25">
      <c r="A15" s="132"/>
      <c r="B15" s="133"/>
      <c r="C15" s="133"/>
      <c r="D15" s="134"/>
      <c r="E15" s="118" t="s">
        <v>121</v>
      </c>
      <c r="F15" s="119" t="s">
        <v>113</v>
      </c>
      <c r="G15" s="119">
        <v>27</v>
      </c>
      <c r="H15" s="117">
        <v>0.223</v>
      </c>
    </row>
    <row r="16" spans="1:8" ht="25.5" x14ac:dyDescent="0.25">
      <c r="A16" s="135" t="s">
        <v>122</v>
      </c>
      <c r="B16" s="114" t="s">
        <v>113</v>
      </c>
      <c r="C16" s="136">
        <v>3</v>
      </c>
      <c r="D16" s="117">
        <v>0</v>
      </c>
      <c r="E16" s="118" t="s">
        <v>123</v>
      </c>
      <c r="F16" s="119" t="s">
        <v>113</v>
      </c>
      <c r="G16" s="119">
        <v>28</v>
      </c>
      <c r="H16" s="117">
        <f>[1]Орошение!AE$15</f>
        <v>0</v>
      </c>
    </row>
    <row r="17" spans="1:8" ht="25.5" x14ac:dyDescent="0.25">
      <c r="A17" s="137" t="s">
        <v>124</v>
      </c>
      <c r="B17" s="138"/>
      <c r="C17" s="139"/>
      <c r="D17" s="140"/>
      <c r="E17" s="141" t="s">
        <v>125</v>
      </c>
      <c r="F17" s="105" t="s">
        <v>113</v>
      </c>
      <c r="G17" s="105">
        <v>29</v>
      </c>
      <c r="H17" s="117">
        <f>[1]Орошение!AF$15</f>
        <v>0</v>
      </c>
    </row>
    <row r="18" spans="1:8" ht="30" customHeight="1" x14ac:dyDescent="0.25">
      <c r="A18" s="142" t="s">
        <v>126</v>
      </c>
      <c r="B18" s="105" t="s">
        <v>113</v>
      </c>
      <c r="C18" s="127">
        <v>4</v>
      </c>
      <c r="D18" s="117">
        <v>0.223</v>
      </c>
      <c r="E18" s="111" t="s">
        <v>127</v>
      </c>
      <c r="F18" s="112"/>
      <c r="G18" s="112"/>
      <c r="H18" s="113"/>
    </row>
    <row r="19" spans="1:8" ht="25.5" x14ac:dyDescent="0.25">
      <c r="A19" s="115" t="s">
        <v>128</v>
      </c>
      <c r="B19" s="114" t="s">
        <v>113</v>
      </c>
      <c r="C19" s="136">
        <v>5</v>
      </c>
      <c r="D19" s="117">
        <v>0.223</v>
      </c>
      <c r="E19" s="143" t="s">
        <v>129</v>
      </c>
      <c r="F19" s="114" t="s">
        <v>113</v>
      </c>
      <c r="G19" s="114">
        <v>30</v>
      </c>
      <c r="H19" s="117">
        <v>0.223</v>
      </c>
    </row>
    <row r="20" spans="1:8" ht="25.5" x14ac:dyDescent="0.25">
      <c r="A20" s="115" t="s">
        <v>130</v>
      </c>
      <c r="B20" s="114" t="s">
        <v>113</v>
      </c>
      <c r="C20" s="136">
        <v>6</v>
      </c>
      <c r="D20" s="117">
        <v>0.223</v>
      </c>
      <c r="E20" s="143" t="s">
        <v>131</v>
      </c>
      <c r="F20" s="114" t="s">
        <v>113</v>
      </c>
      <c r="G20" s="114">
        <v>31</v>
      </c>
      <c r="H20" s="117">
        <f>[1]Орошение!AH$15</f>
        <v>0</v>
      </c>
    </row>
    <row r="21" spans="1:8" x14ac:dyDescent="0.25">
      <c r="A21" s="120" t="s">
        <v>132</v>
      </c>
      <c r="B21" s="120"/>
      <c r="C21" s="124"/>
      <c r="D21" s="140"/>
      <c r="E21" s="143" t="s">
        <v>133</v>
      </c>
      <c r="F21" s="114" t="s">
        <v>113</v>
      </c>
      <c r="G21" s="114">
        <v>32</v>
      </c>
      <c r="H21" s="117">
        <f>[1]Орошение!AI$15</f>
        <v>0</v>
      </c>
    </row>
    <row r="22" spans="1:8" ht="25.5" x14ac:dyDescent="0.25">
      <c r="A22" s="126" t="s">
        <v>134</v>
      </c>
      <c r="B22" s="105" t="s">
        <v>113</v>
      </c>
      <c r="C22" s="127">
        <v>7</v>
      </c>
      <c r="D22" s="117">
        <f>[1]Орошение!J$15</f>
        <v>0</v>
      </c>
      <c r="E22" s="143" t="s">
        <v>135</v>
      </c>
      <c r="F22" s="114" t="s">
        <v>113</v>
      </c>
      <c r="G22" s="114">
        <v>33</v>
      </c>
      <c r="H22" s="117">
        <f>[1]Орошение!AJ$15</f>
        <v>0</v>
      </c>
    </row>
    <row r="23" spans="1:8" x14ac:dyDescent="0.25">
      <c r="A23" s="120" t="s">
        <v>136</v>
      </c>
      <c r="B23" s="120"/>
      <c r="C23" s="124"/>
      <c r="D23" s="140"/>
      <c r="E23" s="143" t="s">
        <v>137</v>
      </c>
      <c r="F23" s="114" t="s">
        <v>113</v>
      </c>
      <c r="G23" s="114">
        <v>34</v>
      </c>
      <c r="H23" s="117">
        <f>[1]Орошение!AK$15</f>
        <v>0</v>
      </c>
    </row>
    <row r="24" spans="1:8" ht="25.5" x14ac:dyDescent="0.25">
      <c r="A24" s="126" t="s">
        <v>138</v>
      </c>
      <c r="B24" s="105" t="s">
        <v>113</v>
      </c>
      <c r="C24" s="127">
        <v>8</v>
      </c>
      <c r="D24" s="117">
        <v>0.223</v>
      </c>
      <c r="E24" s="141" t="s">
        <v>139</v>
      </c>
      <c r="F24" s="105" t="s">
        <v>113</v>
      </c>
      <c r="G24" s="105">
        <v>35</v>
      </c>
      <c r="H24" s="117">
        <f>[1]Орошение!AL$15</f>
        <v>0</v>
      </c>
    </row>
    <row r="25" spans="1:8" x14ac:dyDescent="0.25">
      <c r="A25" s="120" t="s">
        <v>140</v>
      </c>
      <c r="B25" s="120"/>
      <c r="C25" s="124"/>
      <c r="D25" s="140"/>
      <c r="E25" s="144"/>
      <c r="H25" s="145"/>
    </row>
    <row r="26" spans="1:8" x14ac:dyDescent="0.25">
      <c r="A26" s="126" t="s">
        <v>141</v>
      </c>
      <c r="B26" s="105" t="s">
        <v>113</v>
      </c>
      <c r="C26" s="127">
        <v>9</v>
      </c>
      <c r="D26" s="117">
        <f>[1]Орошение!L$15</f>
        <v>0</v>
      </c>
      <c r="E26" s="146" t="s">
        <v>142</v>
      </c>
      <c r="F26" s="147"/>
      <c r="G26" s="147"/>
      <c r="H26" s="148"/>
    </row>
    <row r="27" spans="1:8" ht="78" customHeight="1" x14ac:dyDescent="0.25">
      <c r="A27" s="121" t="s">
        <v>143</v>
      </c>
      <c r="B27" s="119" t="s">
        <v>113</v>
      </c>
      <c r="C27" s="149">
        <v>10</v>
      </c>
      <c r="D27" s="117">
        <v>0.223</v>
      </c>
      <c r="E27" s="150" t="s">
        <v>144</v>
      </c>
      <c r="F27" s="114" t="s">
        <v>113</v>
      </c>
      <c r="G27" s="114">
        <v>36</v>
      </c>
      <c r="H27" s="117">
        <f>[1]Орошение!AM$15</f>
        <v>0</v>
      </c>
    </row>
    <row r="28" spans="1:8" ht="63.75" x14ac:dyDescent="0.25">
      <c r="A28" s="111" t="s">
        <v>145</v>
      </c>
      <c r="B28" s="112"/>
      <c r="C28" s="112"/>
      <c r="D28" s="113"/>
      <c r="E28" s="143" t="s">
        <v>146</v>
      </c>
      <c r="F28" s="114" t="s">
        <v>113</v>
      </c>
      <c r="G28" s="114">
        <v>37</v>
      </c>
      <c r="H28" s="117">
        <f>[1]Орошение!AN$15</f>
        <v>0</v>
      </c>
    </row>
    <row r="29" spans="1:8" ht="38.25" x14ac:dyDescent="0.25">
      <c r="A29" s="151" t="s">
        <v>147</v>
      </c>
      <c r="B29" s="114" t="s">
        <v>113</v>
      </c>
      <c r="C29" s="114">
        <v>11</v>
      </c>
      <c r="D29" s="117">
        <f>[1]Орошение!N$15</f>
        <v>0</v>
      </c>
      <c r="E29" s="143" t="s">
        <v>148</v>
      </c>
      <c r="F29" s="114" t="s">
        <v>113</v>
      </c>
      <c r="G29" s="114">
        <v>38</v>
      </c>
      <c r="H29" s="117">
        <f>[1]Орошение!AO$15</f>
        <v>0</v>
      </c>
    </row>
    <row r="30" spans="1:8" ht="38.25" x14ac:dyDescent="0.25">
      <c r="A30" s="151" t="s">
        <v>149</v>
      </c>
      <c r="B30" s="114" t="s">
        <v>113</v>
      </c>
      <c r="C30" s="114">
        <v>12</v>
      </c>
      <c r="D30" s="117">
        <f>[1]Орошение!O$15</f>
        <v>0</v>
      </c>
      <c r="E30" s="150" t="s">
        <v>150</v>
      </c>
      <c r="F30" s="152" t="s">
        <v>113</v>
      </c>
      <c r="G30" s="152">
        <v>39</v>
      </c>
      <c r="H30" s="117">
        <f>[1]Орошение!AP$15</f>
        <v>0</v>
      </c>
    </row>
    <row r="31" spans="1:8" x14ac:dyDescent="0.25">
      <c r="A31" s="151" t="s">
        <v>151</v>
      </c>
      <c r="B31" s="114" t="s">
        <v>113</v>
      </c>
      <c r="C31" s="114">
        <v>13</v>
      </c>
      <c r="D31" s="117">
        <v>0.223</v>
      </c>
      <c r="E31" s="143" t="s">
        <v>152</v>
      </c>
      <c r="F31" s="114" t="s">
        <v>113</v>
      </c>
      <c r="G31" s="114">
        <v>40</v>
      </c>
      <c r="H31" s="117">
        <f>[1]Орошение!AQ$15</f>
        <v>0</v>
      </c>
    </row>
    <row r="32" spans="1:8" ht="25.5" x14ac:dyDescent="0.25">
      <c r="A32" s="151" t="s">
        <v>153</v>
      </c>
      <c r="B32" s="114" t="s">
        <v>113</v>
      </c>
      <c r="C32" s="114">
        <v>14</v>
      </c>
      <c r="D32" s="117">
        <f>[1]Орошение!Q$15</f>
        <v>0</v>
      </c>
      <c r="E32" s="143" t="s">
        <v>154</v>
      </c>
      <c r="F32" s="114" t="s">
        <v>113</v>
      </c>
      <c r="G32" s="114">
        <v>41</v>
      </c>
      <c r="H32" s="117">
        <f>[1]Орошение!AR$15</f>
        <v>0</v>
      </c>
    </row>
    <row r="33" spans="1:8" ht="25.5" x14ac:dyDescent="0.25">
      <c r="A33" s="151" t="s">
        <v>155</v>
      </c>
      <c r="B33" s="114" t="s">
        <v>113</v>
      </c>
      <c r="C33" s="114">
        <v>15</v>
      </c>
      <c r="D33" s="117">
        <f>[1]Орошение!R$15</f>
        <v>0</v>
      </c>
      <c r="E33" s="143" t="s">
        <v>156</v>
      </c>
      <c r="F33" s="114" t="s">
        <v>113</v>
      </c>
      <c r="G33" s="114">
        <v>42</v>
      </c>
      <c r="H33" s="117">
        <f>[1]Орошение!AS$15</f>
        <v>0</v>
      </c>
    </row>
    <row r="34" spans="1:8" ht="25.5" x14ac:dyDescent="0.25">
      <c r="A34" s="153" t="s">
        <v>157</v>
      </c>
      <c r="B34" s="119" t="s">
        <v>113</v>
      </c>
      <c r="C34" s="105">
        <v>16</v>
      </c>
      <c r="D34" s="117">
        <f>[1]Орошение!S$15</f>
        <v>0</v>
      </c>
      <c r="E34" s="154" t="s">
        <v>158</v>
      </c>
      <c r="F34" s="120"/>
      <c r="G34" s="155"/>
      <c r="H34" s="140"/>
    </row>
    <row r="35" spans="1:8" ht="27" customHeight="1" x14ac:dyDescent="0.25">
      <c r="A35" s="111" t="s">
        <v>159</v>
      </c>
      <c r="B35" s="112"/>
      <c r="C35" s="112"/>
      <c r="D35" s="113"/>
      <c r="E35" s="141" t="s">
        <v>160</v>
      </c>
      <c r="F35" s="127" t="s">
        <v>113</v>
      </c>
      <c r="G35" s="105">
        <v>43</v>
      </c>
      <c r="H35" s="117">
        <f>[1]Орошение!AT$15</f>
        <v>0</v>
      </c>
    </row>
    <row r="36" spans="1:8" x14ac:dyDescent="0.25">
      <c r="A36" s="151" t="s">
        <v>36</v>
      </c>
      <c r="B36" s="114" t="s">
        <v>113</v>
      </c>
      <c r="C36" s="114">
        <v>17</v>
      </c>
      <c r="D36" s="117">
        <v>0.223</v>
      </c>
      <c r="E36" s="143" t="s">
        <v>161</v>
      </c>
      <c r="F36" s="152" t="s">
        <v>113</v>
      </c>
      <c r="G36" s="114">
        <v>44</v>
      </c>
      <c r="H36" s="117">
        <f>[1]Орошение!AU$15</f>
        <v>0</v>
      </c>
    </row>
    <row r="37" spans="1:8" x14ac:dyDescent="0.25">
      <c r="A37" s="156" t="s">
        <v>162</v>
      </c>
      <c r="B37" s="155" t="s">
        <v>113</v>
      </c>
      <c r="C37" s="155">
        <v>18</v>
      </c>
      <c r="D37" s="117">
        <f>[1]Орошение!U$15</f>
        <v>0</v>
      </c>
      <c r="E37" s="157" t="s">
        <v>86</v>
      </c>
      <c r="F37" s="139"/>
      <c r="G37" s="158"/>
      <c r="H37" s="159"/>
    </row>
    <row r="38" spans="1:8" ht="25.5" x14ac:dyDescent="0.25">
      <c r="A38" s="151" t="s">
        <v>163</v>
      </c>
      <c r="B38" s="114" t="s">
        <v>113</v>
      </c>
      <c r="C38" s="114">
        <v>19</v>
      </c>
      <c r="D38" s="117">
        <f>[1]Орошение!V$15</f>
        <v>0</v>
      </c>
      <c r="E38" s="141" t="s">
        <v>164</v>
      </c>
      <c r="F38" s="160" t="s">
        <v>113</v>
      </c>
      <c r="G38" s="105">
        <v>45</v>
      </c>
      <c r="H38" s="117">
        <f>[1]Орошение!AV$15</f>
        <v>0</v>
      </c>
    </row>
    <row r="39" spans="1:8" ht="25.5" x14ac:dyDescent="0.25">
      <c r="A39" s="111" t="s">
        <v>165</v>
      </c>
      <c r="B39" s="112"/>
      <c r="C39" s="112"/>
      <c r="D39" s="113"/>
      <c r="E39" s="143" t="s">
        <v>166</v>
      </c>
      <c r="F39" s="114" t="s">
        <v>113</v>
      </c>
      <c r="G39" s="161">
        <v>46</v>
      </c>
      <c r="H39" s="117">
        <f>[1]Орошение!AW$15</f>
        <v>0</v>
      </c>
    </row>
    <row r="40" spans="1:8" ht="13.5" customHeight="1" x14ac:dyDescent="0.25">
      <c r="A40" s="151" t="s">
        <v>36</v>
      </c>
      <c r="B40" s="136" t="s">
        <v>113</v>
      </c>
      <c r="C40" s="114">
        <v>20</v>
      </c>
      <c r="D40" s="117">
        <v>0.223</v>
      </c>
      <c r="E40" s="143" t="s">
        <v>167</v>
      </c>
      <c r="F40" s="162" t="s">
        <v>113</v>
      </c>
      <c r="G40" s="114">
        <v>47</v>
      </c>
      <c r="H40" s="117">
        <f>[1]Орошение!AX$15</f>
        <v>0</v>
      </c>
    </row>
    <row r="41" spans="1:8" ht="25.5" x14ac:dyDescent="0.25">
      <c r="A41" s="151" t="s">
        <v>168</v>
      </c>
      <c r="B41" s="114" t="s">
        <v>113</v>
      </c>
      <c r="C41" s="114">
        <v>21</v>
      </c>
      <c r="D41" s="117">
        <f>[1]Орошение!X$15</f>
        <v>0</v>
      </c>
      <c r="E41" s="143" t="s">
        <v>169</v>
      </c>
      <c r="F41" s="152" t="s">
        <v>170</v>
      </c>
      <c r="G41" s="152">
        <v>48</v>
      </c>
      <c r="H41" s="117">
        <f>[1]Орошение!AY$15</f>
        <v>0</v>
      </c>
    </row>
    <row r="42" spans="1:8" ht="18.75" customHeight="1" x14ac:dyDescent="0.25">
      <c r="A42" s="151" t="s">
        <v>38</v>
      </c>
      <c r="B42" s="114" t="s">
        <v>113</v>
      </c>
      <c r="C42" s="114">
        <v>22</v>
      </c>
      <c r="D42" s="117">
        <f>[1]Орошение!Y$15</f>
        <v>0</v>
      </c>
      <c r="E42" s="163" t="s">
        <v>171</v>
      </c>
      <c r="F42" s="163" t="s">
        <v>172</v>
      </c>
      <c r="G42" s="108">
        <v>49</v>
      </c>
      <c r="H42" s="117">
        <f>[1]Орошение!AZ$15</f>
        <v>0</v>
      </c>
    </row>
    <row r="43" spans="1:8" x14ac:dyDescent="0.25">
      <c r="A43" s="164"/>
      <c r="B43" s="165"/>
      <c r="C43" s="165"/>
      <c r="D43" s="166"/>
      <c r="E43" s="139"/>
      <c r="F43" s="139"/>
      <c r="G43" s="139"/>
      <c r="H43" s="167"/>
    </row>
    <row r="44" spans="1:8" ht="15" x14ac:dyDescent="0.25">
      <c r="A44" s="168"/>
      <c r="B44" s="168"/>
      <c r="C44" s="169"/>
      <c r="D44" s="170"/>
      <c r="E44" s="168"/>
      <c r="F44" s="168"/>
      <c r="G44" s="171"/>
      <c r="H44" s="168"/>
    </row>
    <row r="45" spans="1:8" ht="15" x14ac:dyDescent="0.25">
      <c r="A45" s="168"/>
      <c r="B45" s="168"/>
      <c r="C45" s="169"/>
      <c r="D45" s="170"/>
      <c r="E45" s="168"/>
      <c r="F45" s="168"/>
      <c r="G45" s="171"/>
      <c r="H45" s="168"/>
    </row>
    <row r="46" spans="1:8" ht="30" customHeight="1" x14ac:dyDescent="0.25">
      <c r="A46" s="172" t="s">
        <v>173</v>
      </c>
      <c r="B46" s="172"/>
      <c r="C46" s="172"/>
      <c r="D46" s="173"/>
      <c r="E46" s="174"/>
      <c r="F46" s="175" t="s">
        <v>174</v>
      </c>
      <c r="G46" s="175"/>
      <c r="H46" s="168"/>
    </row>
    <row r="47" spans="1:8" ht="15" x14ac:dyDescent="0.25">
      <c r="A47" s="168"/>
      <c r="B47" s="168"/>
      <c r="C47" s="169"/>
      <c r="D47" s="170"/>
      <c r="E47" s="168"/>
      <c r="F47" s="168"/>
      <c r="G47" s="171"/>
      <c r="H47" s="168"/>
    </row>
    <row r="48" spans="1:8" ht="15" x14ac:dyDescent="0.25">
      <c r="A48" s="168"/>
      <c r="B48" s="168"/>
      <c r="C48" s="169"/>
      <c r="D48" s="170"/>
      <c r="E48" s="168"/>
      <c r="F48" s="168"/>
      <c r="G48" s="171"/>
      <c r="H48" s="168"/>
    </row>
    <row r="49" spans="1:8" s="180" customFormat="1" ht="14.25" x14ac:dyDescent="0.25">
      <c r="A49" s="168"/>
      <c r="B49" s="168"/>
      <c r="C49" s="176"/>
      <c r="D49" s="177"/>
      <c r="E49" s="168"/>
      <c r="F49" s="168"/>
      <c r="G49" s="178"/>
      <c r="H49" s="179"/>
    </row>
    <row r="50" spans="1:8" ht="15" x14ac:dyDescent="0.25">
      <c r="A50" s="181"/>
      <c r="B50" s="181"/>
      <c r="C50" s="181"/>
      <c r="D50" s="182"/>
      <c r="E50" s="168"/>
      <c r="F50" s="168"/>
      <c r="G50" s="171"/>
      <c r="H50" s="168"/>
    </row>
    <row r="51" spans="1:8" x14ac:dyDescent="0.25">
      <c r="A51" s="183"/>
      <c r="B51" s="183"/>
      <c r="C51" s="183"/>
      <c r="D51" s="184"/>
    </row>
    <row r="52" spans="1:8" x14ac:dyDescent="0.25">
      <c r="A52" s="183"/>
      <c r="B52" s="183"/>
      <c r="C52" s="183"/>
      <c r="D52" s="184"/>
    </row>
    <row r="53" spans="1:8" x14ac:dyDescent="0.25">
      <c r="B53" s="183"/>
      <c r="C53" s="183"/>
      <c r="D53" s="184"/>
    </row>
    <row r="54" spans="1:8" x14ac:dyDescent="0.25">
      <c r="B54" s="183"/>
      <c r="C54" s="183"/>
      <c r="D54" s="184"/>
    </row>
    <row r="55" spans="1:8" x14ac:dyDescent="0.25">
      <c r="B55" s="183"/>
      <c r="C55" s="183"/>
      <c r="D55" s="184"/>
    </row>
    <row r="56" spans="1:8" x14ac:dyDescent="0.25">
      <c r="B56" s="183"/>
      <c r="C56" s="183"/>
      <c r="D56" s="184"/>
    </row>
    <row r="57" spans="1:8" x14ac:dyDescent="0.25">
      <c r="B57" s="183"/>
      <c r="C57" s="183"/>
      <c r="D57" s="184"/>
      <c r="E57" s="183"/>
      <c r="F57" s="183"/>
      <c r="G57" s="183"/>
      <c r="H57" s="186"/>
    </row>
    <row r="58" spans="1:8" x14ac:dyDescent="0.25">
      <c r="B58" s="183"/>
      <c r="C58" s="183"/>
      <c r="D58" s="184"/>
      <c r="E58" s="183"/>
      <c r="F58" s="183"/>
      <c r="G58" s="183"/>
      <c r="H58" s="186"/>
    </row>
    <row r="59" spans="1:8" x14ac:dyDescent="0.25">
      <c r="A59" s="183"/>
      <c r="B59" s="183"/>
      <c r="C59" s="183"/>
      <c r="D59" s="184"/>
      <c r="E59" s="183"/>
      <c r="F59" s="183"/>
      <c r="G59" s="183"/>
      <c r="H59" s="186"/>
    </row>
    <row r="60" spans="1:8" x14ac:dyDescent="0.25">
      <c r="A60" s="183"/>
      <c r="B60" s="183"/>
      <c r="C60" s="183"/>
      <c r="D60" s="184"/>
      <c r="E60" s="183"/>
      <c r="F60" s="183"/>
      <c r="G60" s="183"/>
      <c r="H60" s="186"/>
    </row>
    <row r="61" spans="1:8" x14ac:dyDescent="0.25">
      <c r="A61" s="183"/>
      <c r="B61" s="183"/>
      <c r="C61" s="183"/>
      <c r="D61" s="184"/>
      <c r="E61" s="183"/>
      <c r="F61" s="183"/>
      <c r="G61" s="183"/>
      <c r="H61" s="186"/>
    </row>
    <row r="62" spans="1:8" x14ac:dyDescent="0.25">
      <c r="A62" s="183"/>
      <c r="B62" s="183"/>
      <c r="C62" s="183"/>
      <c r="D62" s="184"/>
      <c r="H62" s="186"/>
    </row>
    <row r="63" spans="1:8" x14ac:dyDescent="0.25">
      <c r="A63" s="183"/>
      <c r="B63" s="183"/>
      <c r="C63" s="183"/>
      <c r="D63" s="184"/>
      <c r="H63" s="186"/>
    </row>
    <row r="64" spans="1:8" x14ac:dyDescent="0.25">
      <c r="A64" s="183"/>
      <c r="B64" s="183"/>
      <c r="C64" s="183"/>
      <c r="D64" s="184"/>
      <c r="H64" s="186"/>
    </row>
    <row r="65" spans="1:8" x14ac:dyDescent="0.25">
      <c r="A65" s="183"/>
      <c r="B65" s="183"/>
      <c r="C65" s="183"/>
      <c r="D65" s="184"/>
      <c r="H65" s="186"/>
    </row>
    <row r="66" spans="1:8" x14ac:dyDescent="0.25">
      <c r="A66" s="183"/>
      <c r="B66" s="183"/>
      <c r="C66" s="183"/>
      <c r="D66" s="184"/>
      <c r="H66" s="186"/>
    </row>
    <row r="67" spans="1:8" x14ac:dyDescent="0.25">
      <c r="A67" s="183"/>
      <c r="B67" s="183"/>
      <c r="C67" s="183"/>
      <c r="D67" s="184"/>
    </row>
    <row r="68" spans="1:8" x14ac:dyDescent="0.25">
      <c r="A68" s="183"/>
      <c r="B68" s="183"/>
      <c r="C68" s="183"/>
      <c r="D68" s="184"/>
    </row>
  </sheetData>
  <mergeCells count="18">
    <mergeCell ref="E26:H26"/>
    <mergeCell ref="A28:D28"/>
    <mergeCell ref="A35:D35"/>
    <mergeCell ref="A39:D39"/>
    <mergeCell ref="A46:C46"/>
    <mergeCell ref="F46:G46"/>
    <mergeCell ref="A14:A15"/>
    <mergeCell ref="B14:B15"/>
    <mergeCell ref="C14:C15"/>
    <mergeCell ref="D14:D15"/>
    <mergeCell ref="E14:H14"/>
    <mergeCell ref="E18:H18"/>
    <mergeCell ref="E1:H1"/>
    <mergeCell ref="A2:H2"/>
    <mergeCell ref="A3:H3"/>
    <mergeCell ref="A4:H4"/>
    <mergeCell ref="A9:D9"/>
    <mergeCell ref="E9:H9"/>
  </mergeCells>
  <conditionalFormatting sqref="A4:H42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орошение</vt:lpstr>
      <vt:lpstr>печать орошения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2014-04-02T05:41:17Z</dcterms:created>
  <dcterms:modified xsi:type="dcterms:W3CDTF">2014-04-02T05:42:13Z</dcterms:modified>
</cp:coreProperties>
</file>